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OPGI 2024\PLANEACION\"/>
    </mc:Choice>
  </mc:AlternateContent>
  <xr:revisionPtr revIDLastSave="0" documentId="13_ncr:1_{AFB227F0-5F72-4173-A5C9-ED3AEDE12AF4}" xr6:coauthVersionLast="47" xr6:coauthVersionMax="47" xr10:uidLastSave="{00000000-0000-0000-0000-000000000000}"/>
  <bookViews>
    <workbookView xWindow="-120" yWindow="-120" windowWidth="20730" windowHeight="11040" xr2:uid="{A6A151A6-E1E6-4CDC-9020-3A5D9A9E477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0" i="1" l="1"/>
  <c r="Y53" i="1"/>
  <c r="X53" i="1"/>
  <c r="Z46" i="1"/>
  <c r="Z31" i="1"/>
  <c r="Z24" i="1"/>
  <c r="Y17" i="1"/>
  <c r="X17" i="1"/>
  <c r="Y10" i="1"/>
  <c r="X10" i="1"/>
  <c r="Z17" i="1" l="1"/>
  <c r="Z10" i="1"/>
  <c r="Z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AIDA MARCELA NIETO PENAGOS</author>
  </authors>
  <commentList>
    <comment ref="W6" authorId="0" shapeId="0" xr:uid="{5315536B-22B4-48DE-A32A-C3602629AB5D}">
      <text>
        <r>
          <rPr>
            <sz val="9"/>
            <color indexed="81"/>
            <rFont val="Tahoma"/>
            <family val="2"/>
          </rPr>
          <t>los recursos necesarios para implementar la acción. Totalice los costos por acción y por vigencia. No se deben diligenciar celdas con valores cero. En los casos en los que no pueda determinar los costos, deje la celda vacía</t>
        </r>
        <r>
          <rPr>
            <b/>
            <sz val="9"/>
            <color indexed="81"/>
            <rFont val="Tahoma"/>
            <family val="2"/>
          </rPr>
          <t>.</t>
        </r>
      </text>
    </comment>
    <comment ref="K8" authorId="0" shapeId="0" xr:uid="{78A27507-FB87-4C86-8084-9CDF837126C0}">
      <text>
        <r>
          <rPr>
            <b/>
            <sz val="9"/>
            <color indexed="81"/>
            <rFont val="Tahoma"/>
            <charset val="1"/>
          </rPr>
          <t>Escriba la fecha de inicio de la acción. Formato DD/MM/AAAA.</t>
        </r>
      </text>
    </comment>
    <comment ref="L8" authorId="0" shapeId="0" xr:uid="{6C697556-5BCF-4134-8E1C-6C8C5D64984A}">
      <text>
        <r>
          <rPr>
            <b/>
            <sz val="9"/>
            <color indexed="81"/>
            <rFont val="Tahoma"/>
            <charset val="1"/>
          </rPr>
          <t>Escriba la fecha de finalización de la acción. Formato DD/MM/AAAA</t>
        </r>
        <r>
          <rPr>
            <sz val="9"/>
            <color indexed="81"/>
            <rFont val="Tahoma"/>
            <charset val="1"/>
          </rPr>
          <t xml:space="preserve">
</t>
        </r>
      </text>
    </comment>
    <comment ref="M8" authorId="0" shapeId="0" xr:uid="{1460B8DD-BFD9-403A-A407-B133D8BF5601}">
      <text>
        <r>
          <rPr>
            <b/>
            <sz val="9"/>
            <color indexed="81"/>
            <rFont val="Tahoma"/>
            <charset val="1"/>
          </rPr>
          <t>Los indicadores de cumplimiento se clasifican en: 1. Indicadores de gestión. 2. Indicadores de producto. 3. Indicadores de resultado.</t>
        </r>
      </text>
    </comment>
    <comment ref="N8" authorId="0" shapeId="0" xr:uid="{D3535806-DF83-4D4E-A643-C9F0AA030125}">
      <text>
        <r>
          <rPr>
            <sz val="9"/>
            <color indexed="81"/>
            <rFont val="Tahoma"/>
            <family val="2"/>
          </rPr>
          <t>Escriba el nombre del indicador. Este debe reflejar con toda presición la propiedad que se pretende medir, y debe ser coherente con la fórmula de medición. No se deben formular varios indicadores para una misma acción.</t>
        </r>
        <r>
          <rPr>
            <sz val="9"/>
            <color indexed="81"/>
            <rFont val="Tahoma"/>
            <charset val="1"/>
          </rPr>
          <t xml:space="preserve">
</t>
        </r>
      </text>
    </comment>
    <comment ref="O8" authorId="0" shapeId="0" xr:uid="{48FA1AA8-6ED2-42BC-81C1-DE72C0EAEEA9}">
      <text>
        <r>
          <rPr>
            <sz val="9"/>
            <color indexed="81"/>
            <rFont val="Tahoma"/>
            <family val="2"/>
          </rPr>
          <t>Escriba la fórmula de cálculo del indicador, teniendo en cuenta las indicaciones del paso 1. Plan de acción en la hoja "Instrucciones PAS".</t>
        </r>
      </text>
    </comment>
    <comment ref="P8" authorId="0" shapeId="0" xr:uid="{B682F6AD-4D37-4247-A861-691F9937AD9A}">
      <text>
        <r>
          <rPr>
            <b/>
            <sz val="9"/>
            <color indexed="81"/>
            <rFont val="Tahoma"/>
            <family val="2"/>
          </rPr>
          <t>Flujo:</t>
        </r>
        <r>
          <rPr>
            <b/>
            <sz val="8"/>
            <color indexed="81"/>
            <rFont val="Tahoma"/>
            <family val="2"/>
          </rPr>
          <t xml:space="preserve"> </t>
        </r>
        <r>
          <rPr>
            <sz val="8"/>
            <color indexed="81"/>
            <rFont val="Tahoma"/>
            <family val="2"/>
          </rPr>
          <t>Si busca medir los logros en aquellas actividades que se repiten en el tiempo de duración de la acción sin que los resultados de un año afecten los del año anterior.</t>
        </r>
        <r>
          <rPr>
            <sz val="9"/>
            <color indexed="81"/>
            <rFont val="Tahoma"/>
            <family val="2"/>
          </rPr>
          <t xml:space="preserve">
</t>
        </r>
        <r>
          <rPr>
            <b/>
            <sz val="9"/>
            <color indexed="81"/>
            <rFont val="Tahoma"/>
            <family val="2"/>
          </rPr>
          <t xml:space="preserve">Acumulado: </t>
        </r>
        <r>
          <rPr>
            <sz val="8"/>
            <color indexed="81"/>
            <rFont val="Tahoma"/>
            <family val="2"/>
          </rPr>
          <t>si busca medir el resultado obtenido en un año determinado, incluyendo el resultado de años anteriores</t>
        </r>
        <r>
          <rPr>
            <b/>
            <sz val="9"/>
            <color indexed="81"/>
            <rFont val="Tahoma"/>
            <family val="2"/>
          </rPr>
          <t xml:space="preserve">
Reducción: </t>
        </r>
        <r>
          <rPr>
            <sz val="9"/>
            <color indexed="81"/>
            <rFont val="Tahoma"/>
            <family val="2"/>
          </rPr>
          <t>si busca medir los esfuerzos por disminuir un valor que se tiene a un año determinado</t>
        </r>
        <r>
          <rPr>
            <b/>
            <sz val="9"/>
            <color indexed="81"/>
            <rFont val="Tahoma"/>
            <family val="2"/>
          </rPr>
          <t xml:space="preserve">
Reducción acumulada:</t>
        </r>
        <r>
          <rPr>
            <sz val="9"/>
            <color indexed="81"/>
            <rFont val="Tahoma"/>
            <family val="2"/>
          </rPr>
          <t xml:space="preserve"> si busca disminuir un valor que se tiene a un año determinado incluyendo el resultado de años anteriores.</t>
        </r>
      </text>
    </comment>
    <comment ref="AO9" authorId="0" shapeId="0" xr:uid="{0D120932-F4BF-488D-976B-B3E58FDC65DA}">
      <text>
        <r>
          <rPr>
            <sz val="9"/>
            <color indexed="81"/>
            <rFont val="Tahoma"/>
            <family val="2"/>
          </rPr>
          <t>expresado en las unidas en las cuales fue formulado el indicador correspondiente, en términos porcentuales o valores absolutos.</t>
        </r>
      </text>
    </comment>
  </commentList>
</comments>
</file>

<file path=xl/sharedStrings.xml><?xml version="1.0" encoding="utf-8"?>
<sst xmlns="http://schemas.openxmlformats.org/spreadsheetml/2006/main" count="490" uniqueCount="185">
  <si>
    <t>Título del documento:</t>
  </si>
  <si>
    <t>Objetivo general:</t>
  </si>
  <si>
    <t>1. PLAN DE ACCIÓN</t>
  </si>
  <si>
    <t>2. SEGUIMIENTO A LA EJECUCIÓN DE LAS ACCIONES</t>
  </si>
  <si>
    <t>Objetivo</t>
  </si>
  <si>
    <t>Importancia relativa del objetivo (%)</t>
  </si>
  <si>
    <t>Acción</t>
  </si>
  <si>
    <t>Importancia relativa de la acción (%)</t>
  </si>
  <si>
    <t>Relación entre acciones</t>
  </si>
  <si>
    <t>Tiempo de ejecución</t>
  </si>
  <si>
    <t>Indicador de cumplimiento</t>
  </si>
  <si>
    <t>Costo de las acciones aprox.</t>
  </si>
  <si>
    <t>Recursos asignados para las acciones y sus fuentes</t>
  </si>
  <si>
    <t>Corte No. 01 de 2024:</t>
  </si>
  <si>
    <t>Corte No. 02 de 2024:</t>
  </si>
  <si>
    <t>Corte No. 03 de 2024:</t>
  </si>
  <si>
    <t>(Millones de pesos)</t>
  </si>
  <si>
    <t>Entidad</t>
  </si>
  <si>
    <t>Dirección/Subdirección/Grupo/Unidad</t>
  </si>
  <si>
    <t>Persona de contacto</t>
  </si>
  <si>
    <t>Correo electrónico</t>
  </si>
  <si>
    <t>Fecha de inicio</t>
  </si>
  <si>
    <t>Fecha de finalización</t>
  </si>
  <si>
    <t>Tipo</t>
  </si>
  <si>
    <t>Nombre</t>
  </si>
  <si>
    <t>Fórmula de cálculo</t>
  </si>
  <si>
    <t>Forma de acumulación</t>
  </si>
  <si>
    <t>Línea Base</t>
  </si>
  <si>
    <t>Meta</t>
  </si>
  <si>
    <t>Costo</t>
  </si>
  <si>
    <t>Total</t>
  </si>
  <si>
    <t>Indicador</t>
  </si>
  <si>
    <t>Recursos</t>
  </si>
  <si>
    <t>% de cumplimiento de los objetivos con respecto a metas anuales</t>
  </si>
  <si>
    <t>% de cumplimiento de los objetivos con respecto a metas finales</t>
  </si>
  <si>
    <t>Valor</t>
  </si>
  <si>
    <t>Fecha</t>
  </si>
  <si>
    <t>final</t>
  </si>
  <si>
    <t>Recursos 1</t>
  </si>
  <si>
    <t>Fuente 1</t>
  </si>
  <si>
    <t>Recursos  2</t>
  </si>
  <si>
    <t>Fuente 2</t>
  </si>
  <si>
    <t>Avance acumulado</t>
  </si>
  <si>
    <t>% de avance metas anuales</t>
  </si>
  <si>
    <t>% de avance metas finales</t>
  </si>
  <si>
    <t xml:space="preserve">Avance </t>
  </si>
  <si>
    <t>% de avance</t>
  </si>
  <si>
    <t>1. Mejorar el acceso a servicios, medios técnicos, tecnológicos e instalaciones en los asentamientos humanos para facilitar la inclusión de las personas con discapacidad</t>
  </si>
  <si>
    <t>1.1 Diseñar y publicar en los portales web institucionales contenidos con información relevante del quehacer del sector minero energético, dirigida a la población con discapacidad auditiva.</t>
  </si>
  <si>
    <t>NO</t>
  </si>
  <si>
    <t>Min. Minas y Energía</t>
  </si>
  <si>
    <t>Grupo de Relacionamiento con el Ciudadano</t>
  </si>
  <si>
    <t>Lina saavedra</t>
  </si>
  <si>
    <t>Lrsaavedra@minenergia.gov.co</t>
  </si>
  <si>
    <t>31/12/2026</t>
  </si>
  <si>
    <t>Producto</t>
  </si>
  <si>
    <t>Contenidos publicados en el portal web institucional</t>
  </si>
  <si>
    <t>2 Contenidos elaborados y publicados por cada año</t>
  </si>
  <si>
    <t>Acumulado</t>
  </si>
  <si>
    <t>1.2 Implementar mecanismos de acceso a la participación de la población con discapacidad visual, auditiva entre otras.</t>
  </si>
  <si>
    <t>Mecanismos de acceso implementados</t>
  </si>
  <si>
    <t>1 mecanismos de acceso implementados</t>
  </si>
  <si>
    <t>1.3  Formular y ejecutar el plan de acción para implementar mejoras en la accesibilidad física de personas en situación de discapacidad</t>
  </si>
  <si>
    <t>Grupo de Gestión Administrativa</t>
  </si>
  <si>
    <t>Jeyce Liliana Parra</t>
  </si>
  <si>
    <t>jlparra@minenergia.gov.co</t>
  </si>
  <si>
    <t>Gestión</t>
  </si>
  <si>
    <t>Plan de acción ejecutado</t>
  </si>
  <si>
    <t>1 plan ejecutado</t>
  </si>
  <si>
    <t>2. Garantizar la igualdad de condiciones para el ejercicio pleno y el goce efectivo de los derechos de las personas con discapacidad, promoviendo su inclusión y participación en la comunidad</t>
  </si>
  <si>
    <t>2.1 Convocar las organizaciones, instituciones y ciudadanos en situación de discapacidad a los espacios de Rendición de Cuentas.</t>
  </si>
  <si>
    <t xml:space="preserve">Convocatoria realizada </t>
  </si>
  <si>
    <t>1  Convocatoria institucional realizada en cada año</t>
  </si>
  <si>
    <t>3. Fortalecer la articulación y coordinación intra, intersectorial e intersistémica entre las instancias del Sistema Nacional de Discapacidad (SND) a nivel nacional y territorial, para garantizar las trayectorias de vida de las personas con discapacidad</t>
  </si>
  <si>
    <r>
      <t>3.1  Diseñar y ejecutar una estrategia sectorial para brindar asistencia técnica, acompañamiento, orientación y asesoramiento de  entidades líderes en temas de Discapacidad (DAFP, DNP, Minigualdad, Gerencia para la Discapacidad de la Presidencia de la república) en las acciones a realizar en las entidades del sector minero energético.</t>
    </r>
    <r>
      <rPr>
        <sz val="10"/>
        <color rgb="FFFF0000"/>
        <rFont val="Arial Narrow"/>
        <family val="2"/>
      </rPr>
      <t xml:space="preserve">
</t>
    </r>
  </si>
  <si>
    <t>Estrategia sectorial ejecutada</t>
  </si>
  <si>
    <t>1 estrategia sectorial diseñada</t>
  </si>
  <si>
    <t>3.1 - Min. Minas y Energía, ANH, ANM, CREG, IPSE, SGC, UPME</t>
  </si>
  <si>
    <t>4. Promover la igualdad de oportunidades para la autonomía económica y el bienestar de las personas con discapacidad, a través del acceso a educación inclusiva, formación para el trabajo, empleo digno y emprendimiento</t>
  </si>
  <si>
    <t>4.1 Diseñar e implementar un plan de alistamiento para la vinculación de personas en condicion de discapacidad que permita alcanzar las metas de vinculación indicadas por la normatividad vigente</t>
  </si>
  <si>
    <t>Talento Humano</t>
  </si>
  <si>
    <t>Julián Felipe Aguilar Arboleda</t>
  </si>
  <si>
    <t>jfaguilar@minenergia.gov.co</t>
  </si>
  <si>
    <t>Plan de alistamiento implementado</t>
  </si>
  <si>
    <t>1 plan de alistamiento implementado</t>
  </si>
  <si>
    <t xml:space="preserve">
4.2 Actualizar y socioalizar anualmente la caracterización de los funcionarios con discapacidad del Ministerio y sus entidades adscritas</t>
  </si>
  <si>
    <t>Caracterización actualizada y socailizada</t>
  </si>
  <si>
    <t>1 Caracterización actualizada y publicada cada año</t>
  </si>
  <si>
    <t>5. Aumentar la participación y representatividad de las personas con discapacidad en los procesos e instancias de toma de decisiones en los asuntos públicos</t>
  </si>
  <si>
    <t>5.1 Convocar a instituciones y organizaciones sociales de las personas en condición de discapacidad sobre los mecanismos de participación en decisiones normativas que realicen las entidades del sector</t>
  </si>
  <si>
    <t xml:space="preserve">Matriz de convocatorias realizada </t>
  </si>
  <si>
    <t>1  Matriz de convocatoiras realizadas cada año</t>
  </si>
  <si>
    <t>6. Reducir la prevalencia de estereotipos, prejuicios y prácticas asistencialistas y capacitistas que generan condiciones de desigualdad frente a las personas con discapacidad.</t>
  </si>
  <si>
    <t>6.1  Elaborar y socializar un protocolo sectorial de atención a población en situación de discapacidad</t>
  </si>
  <si>
    <t>Protocolo elaborado y socializado</t>
  </si>
  <si>
    <t>1 Protocolo sectorial elaborado y socializado para el sector</t>
  </si>
  <si>
    <t>6.1 - Min. Minas y Energía, ANH, ANM, CREG, IPSE, SGC, UPME</t>
  </si>
  <si>
    <t xml:space="preserve">6.2 Brindar capacitación a cuidadores de personas con discapacidad que hagan parte del grupo familiar de los servidores de las entidades del sector </t>
  </si>
  <si>
    <t xml:space="preserve">Capacitación anual para los colaboradores del sector </t>
  </si>
  <si>
    <t>1 Capacitación anual realizada para el sector</t>
  </si>
  <si>
    <t>6.2 - Min. Minas y Energía, ANH, ANM, CREG, IPSE, SGC, UPME</t>
  </si>
  <si>
    <t>Costos y recursos asignados totales</t>
  </si>
  <si>
    <r>
      <t>Diferencia entre el total de recursos asignados a las acciones y el costo total de las acciones</t>
    </r>
    <r>
      <rPr>
        <b/>
        <vertAlign val="superscript"/>
        <sz val="11"/>
        <rFont val="Arial Narrow"/>
        <family val="2"/>
      </rPr>
      <t xml:space="preserve"> (1)</t>
    </r>
  </si>
  <si>
    <t>Avance total</t>
  </si>
  <si>
    <r>
      <t xml:space="preserve">(1) </t>
    </r>
    <r>
      <rPr>
        <b/>
        <sz val="10"/>
        <rFont val="Arial Narrow"/>
        <family val="2"/>
      </rPr>
      <t>Indica si la política está financiada o desfinanciada. Un resultado negativo indica que las entidades involucradas no cuentan con los recursos suficientes para financiar la política.</t>
    </r>
  </si>
  <si>
    <t>Preguntas cualitativas</t>
  </si>
  <si>
    <t>1. ¿Qué dificultades o restricciones se han presentado en la ejecución de las acciones que han perjudicado el cumplimiento de los planteamientos del documento?</t>
  </si>
  <si>
    <t>2. ¿Qué cambios se han presentado que afecten lo establecido en las acciones del documento?</t>
  </si>
  <si>
    <t>3. ¿Con el cumplimiento de las acciones se logra el objetivo general del documento? Si la respuesta es NO, ¿cuáles acciones podrían modificarse o adicionarse que no fueron contempladas en el documento? Justifique.</t>
  </si>
  <si>
    <t>Corte No. 1</t>
  </si>
  <si>
    <t xml:space="preserve">1. </t>
  </si>
  <si>
    <t>MM/AA</t>
  </si>
  <si>
    <t xml:space="preserve">2. </t>
  </si>
  <si>
    <t>3.</t>
  </si>
  <si>
    <t>4.</t>
  </si>
  <si>
    <t>Corte No. 2</t>
  </si>
  <si>
    <t>Corte No. 3</t>
  </si>
  <si>
    <t>Corte No. N</t>
  </si>
  <si>
    <t>Plan para la atención de la población en condición de discapacidad, Sector Minero Energético 2024 - 2026</t>
  </si>
  <si>
    <t>PLAN PARA LA ATENCIÓN DE LA POBLACIÓN EN CONDICIÓN DE DISCAPACIDAD, SECTOR MINERO ENERGÉTICO 2024 - 2026</t>
  </si>
  <si>
    <t>Responsables (s) de la ejecución</t>
  </si>
  <si>
    <t>COLABORATIVA
CONJUNTA
Min. Minas y Energía, ANH, ANM, CREG, IPSE, SGC, UPME</t>
  </si>
  <si>
    <t xml:space="preserve">
COLABORATIVA
CONJUNTA
Min. Minas y Energía, ANH, ANM, CREG, IPSE, SGC, UPME</t>
  </si>
  <si>
    <t>ANH</t>
  </si>
  <si>
    <t>ANM</t>
  </si>
  <si>
    <t>CREG</t>
  </si>
  <si>
    <t>UPME</t>
  </si>
  <si>
    <t>IPSE</t>
  </si>
  <si>
    <t>SGC</t>
  </si>
  <si>
    <t>1.1. Min. Minas y Energía</t>
  </si>
  <si>
    <t>1.1. ANH</t>
  </si>
  <si>
    <t>1.1. ANM</t>
  </si>
  <si>
    <t>1.1. CREG</t>
  </si>
  <si>
    <t>1.1. UPME</t>
  </si>
  <si>
    <t>1.1. IPSE</t>
  </si>
  <si>
    <t>1.1. SGC</t>
  </si>
  <si>
    <t>1.2. Min. Minas y Energía</t>
  </si>
  <si>
    <t>1.2.  ANH</t>
  </si>
  <si>
    <t>1.2.  ANM</t>
  </si>
  <si>
    <t>1.2. CREG</t>
  </si>
  <si>
    <t>1.2. UPME</t>
  </si>
  <si>
    <t>1.2.  IPSE</t>
  </si>
  <si>
    <t>1.2.  SGC</t>
  </si>
  <si>
    <t>1.3. Min. Minas y Energía</t>
  </si>
  <si>
    <t>1.3.  ANH</t>
  </si>
  <si>
    <t>1.3. ANM</t>
  </si>
  <si>
    <t>1.3. CREG</t>
  </si>
  <si>
    <t>1.3. UPME</t>
  </si>
  <si>
    <t>1.3.  IPSE</t>
  </si>
  <si>
    <t>1.3.  SGC</t>
  </si>
  <si>
    <t>2.1. Min. Minas y Energía</t>
  </si>
  <si>
    <t>2.1. ANH</t>
  </si>
  <si>
    <t>2.1. ANM</t>
  </si>
  <si>
    <t>2.1. CREG</t>
  </si>
  <si>
    <t>2.1. UPME</t>
  </si>
  <si>
    <t>2.1. IPSE</t>
  </si>
  <si>
    <t>2.1. SGC</t>
  </si>
  <si>
    <t>4.1 Min. Minas y Energía</t>
  </si>
  <si>
    <t>4.1  ANH</t>
  </si>
  <si>
    <t>4.1 CREG</t>
  </si>
  <si>
    <t>4.1 ANM</t>
  </si>
  <si>
    <t>4.1 UPME</t>
  </si>
  <si>
    <t>4.1 IPSE</t>
  </si>
  <si>
    <t>4.1 SGC</t>
  </si>
  <si>
    <t>4.2 Min. Minas y Energía</t>
  </si>
  <si>
    <t>4.2   ANH</t>
  </si>
  <si>
    <t>4.2  ANM</t>
  </si>
  <si>
    <t>4.2  CREG</t>
  </si>
  <si>
    <t>4.2  UPME</t>
  </si>
  <si>
    <t>4.2  IPSE</t>
  </si>
  <si>
    <t>4.2  SGC</t>
  </si>
  <si>
    <t>5.1 Min. Minas y Energía</t>
  </si>
  <si>
    <t>5.1    ANH</t>
  </si>
  <si>
    <t>5.1   ANM</t>
  </si>
  <si>
    <t>5.1  CREG</t>
  </si>
  <si>
    <t>5.1   UPME</t>
  </si>
  <si>
    <t>5.1   IPSE</t>
  </si>
  <si>
    <t>5.1   SGC</t>
  </si>
  <si>
    <t>3. BALANCE CUALITATIVO DEL SEGUIMIENTO GENERAL</t>
  </si>
  <si>
    <t>4. ¿Qué gestión adelantó la dependencia técnica líder, en el marco de sus competencias, con las entidades responsables para que estas avancen en el cumplimiento de sus acciones, en particular para aquellas que se encuentran rezagadas en su ejecución?</t>
  </si>
  <si>
    <t>Eliminar las barreras en el ejercicio de la autonomía, la vida independiente y la participación en la comunidad para la garantía de una vida digna de las personas con discapacidad (PcD) en un contexto de igualdad, equidad y no discriminación en el Sector de Minas y Energía.</t>
  </si>
  <si>
    <t>Control de Cambios</t>
  </si>
  <si>
    <t>Versión 1 Marzo 2024</t>
  </si>
  <si>
    <t>Versión 2 Junio 2024</t>
  </si>
  <si>
    <t>Control de Cambios articulación con Conpes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</si>
</sst>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_([$$-409]* #,##0.00_);_([$$-409]* \(#,##0.00\);_([$$-409]* &quot;-&quot;??_);_(@_)"/>
  </numFmts>
  <fonts count="29" x14ac:knownFonts="1">
    <font>
      <sz val="11"/>
      <color theme="1"/>
      <name val="Aptos Narrow"/>
      <family val="2"/>
      <scheme val="minor"/>
    </font>
    <font>
      <sz val="11"/>
      <color theme="1"/>
      <name val="Aptos Narrow"/>
      <family val="2"/>
      <scheme val="minor"/>
    </font>
    <font>
      <u/>
      <sz val="11"/>
      <color theme="10"/>
      <name val="Aptos Narrow"/>
      <family val="2"/>
      <scheme val="minor"/>
    </font>
    <font>
      <b/>
      <sz val="10"/>
      <name val="Arial Narrow"/>
      <family val="2"/>
    </font>
    <font>
      <sz val="12"/>
      <name val="Arial Narrow"/>
      <family val="2"/>
    </font>
    <font>
      <b/>
      <sz val="11"/>
      <name val="Arial Narrow"/>
      <family val="2"/>
    </font>
    <font>
      <sz val="11"/>
      <name val="Arial Narrow"/>
      <family val="2"/>
    </font>
    <font>
      <sz val="10"/>
      <name val="Arial Narrow"/>
      <family val="2"/>
    </font>
    <font>
      <sz val="9"/>
      <name val="Arial Narrow"/>
      <family val="2"/>
    </font>
    <font>
      <sz val="10"/>
      <color rgb="FFFF0000"/>
      <name val="Arial Narrow"/>
      <family val="2"/>
    </font>
    <font>
      <u/>
      <sz val="10"/>
      <color rgb="FF0000FF"/>
      <name val="Arial"/>
      <family val="2"/>
    </font>
    <font>
      <sz val="10"/>
      <name val="Arial"/>
      <family val="2"/>
    </font>
    <font>
      <b/>
      <vertAlign val="superscript"/>
      <sz val="11"/>
      <name val="Arial Narrow"/>
      <family val="2"/>
    </font>
    <font>
      <b/>
      <vertAlign val="superscript"/>
      <sz val="10"/>
      <name val="Arial Narrow"/>
      <family val="2"/>
    </font>
    <font>
      <sz val="9"/>
      <color indexed="81"/>
      <name val="Tahoma"/>
      <family val="2"/>
    </font>
    <font>
      <b/>
      <sz val="9"/>
      <color indexed="81"/>
      <name val="Tahoma"/>
      <family val="2"/>
    </font>
    <font>
      <b/>
      <sz val="9"/>
      <color indexed="81"/>
      <name val="Tahoma"/>
      <charset val="1"/>
    </font>
    <font>
      <sz val="9"/>
      <color indexed="81"/>
      <name val="Tahoma"/>
      <charset val="1"/>
    </font>
    <font>
      <b/>
      <sz val="8"/>
      <color indexed="81"/>
      <name val="Tahoma"/>
      <family val="2"/>
    </font>
    <font>
      <sz val="8"/>
      <color indexed="81"/>
      <name val="Tahoma"/>
      <family val="2"/>
    </font>
    <font>
      <b/>
      <sz val="14"/>
      <name val="Arial Narrow"/>
      <family val="2"/>
    </font>
    <font>
      <b/>
      <sz val="18"/>
      <name val="Arial Narrow"/>
      <family val="2"/>
    </font>
    <font>
      <sz val="14"/>
      <color rgb="FF000000"/>
      <name val="Times New Roman"/>
      <family val="1"/>
    </font>
    <font>
      <b/>
      <sz val="14"/>
      <name val="Arial"/>
      <family val="2"/>
    </font>
    <font>
      <b/>
      <sz val="22"/>
      <color rgb="FF000000"/>
      <name val="Arial"/>
      <family val="2"/>
    </font>
    <font>
      <b/>
      <sz val="14"/>
      <color rgb="FF002060"/>
      <name val="Arial Narrow"/>
      <family val="2"/>
    </font>
    <font>
      <b/>
      <sz val="14"/>
      <color theme="2" tint="-0.499984740745262"/>
      <name val="Arial Narrow"/>
      <family val="2"/>
    </font>
    <font>
      <sz val="14"/>
      <color rgb="FF002060"/>
      <name val="Arial Narrow"/>
      <family val="2"/>
    </font>
    <font>
      <b/>
      <sz val="14"/>
      <color theme="2" tint="-0.749992370372631"/>
      <name val="Arial Narrow"/>
      <family val="2"/>
    </font>
  </fonts>
  <fills count="13">
    <fill>
      <patternFill patternType="none"/>
    </fill>
    <fill>
      <patternFill patternType="gray125"/>
    </fill>
    <fill>
      <patternFill patternType="solid">
        <fgColor rgb="FFFFFFFF"/>
        <bgColor rgb="FF000000"/>
      </patternFill>
    </fill>
    <fill>
      <patternFill patternType="solid">
        <fgColor rgb="FFFFCC02"/>
        <bgColor rgb="FFFFCC02"/>
      </patternFill>
    </fill>
    <fill>
      <patternFill patternType="solid">
        <fgColor rgb="FFD9D9D9"/>
        <bgColor rgb="FF000000"/>
      </patternFill>
    </fill>
    <fill>
      <patternFill patternType="solid">
        <fgColor theme="3" tint="0.89999084444715716"/>
        <bgColor rgb="FF000000"/>
      </patternFill>
    </fill>
    <fill>
      <patternFill patternType="solid">
        <fgColor theme="3" tint="0.89999084444715716"/>
        <bgColor indexed="64"/>
      </patternFill>
    </fill>
    <fill>
      <patternFill patternType="solid">
        <fgColor theme="0"/>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249977111117893"/>
        <bgColor rgb="FF000000"/>
      </patternFill>
    </fill>
    <fill>
      <patternFill patternType="solid">
        <fgColor theme="2"/>
        <bgColor rgb="FF000000"/>
      </patternFill>
    </fill>
    <fill>
      <patternFill patternType="solid">
        <fgColor theme="2" tint="-0.249977111117893"/>
        <bgColor rgb="FF000000"/>
      </patternFill>
    </fill>
  </fills>
  <borders count="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top style="thin">
        <color indexed="64"/>
      </top>
      <bottom style="thin">
        <color rgb="FFA6A6A6"/>
      </bottom>
      <diagonal/>
    </border>
    <border>
      <left/>
      <right/>
      <top style="thin">
        <color rgb="FFA6A6A6"/>
      </top>
      <bottom style="thin">
        <color rgb="FFA6A6A6"/>
      </bottom>
      <diagonal/>
    </border>
    <border>
      <left style="medium">
        <color indexed="64"/>
      </left>
      <right/>
      <top style="thin">
        <color indexed="64"/>
      </top>
      <bottom/>
      <diagonal/>
    </border>
    <border>
      <left/>
      <right/>
      <top style="thin">
        <color rgb="FFA6A6A6"/>
      </top>
      <bottom/>
      <diagonal/>
    </border>
    <border>
      <left/>
      <right/>
      <top style="thin">
        <color rgb="FFA6A6A6"/>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rgb="FF000000"/>
      </top>
      <bottom style="thin">
        <color rgb="FF000000"/>
      </bottom>
      <diagonal/>
    </border>
    <border>
      <left style="medium">
        <color indexed="64"/>
      </left>
      <right style="medium">
        <color indexed="64"/>
      </right>
      <top style="thin">
        <color indexed="64"/>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thin">
        <color indexed="64"/>
      </top>
      <bottom style="thin">
        <color rgb="FFA6A6A6"/>
      </bottom>
      <diagonal/>
    </border>
    <border>
      <left/>
      <right style="medium">
        <color indexed="64"/>
      </right>
      <top style="thin">
        <color rgb="FFA6A6A6"/>
      </top>
      <bottom style="thin">
        <color rgb="FFA6A6A6"/>
      </bottom>
      <diagonal/>
    </border>
    <border>
      <left/>
      <right style="medium">
        <color indexed="64"/>
      </right>
      <top style="thin">
        <color rgb="FFA6A6A6"/>
      </top>
      <bottom/>
      <diagonal/>
    </border>
    <border>
      <left/>
      <right style="medium">
        <color indexed="64"/>
      </right>
      <top style="thin">
        <color rgb="FFA6A6A6"/>
      </top>
      <bottom style="medium">
        <color indexed="64"/>
      </bottom>
      <diagonal/>
    </border>
    <border>
      <left style="medium">
        <color indexed="64"/>
      </left>
      <right/>
      <top style="thin">
        <color rgb="FF000000"/>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654">
    <xf numFmtId="0" fontId="0" fillId="0" borderId="0" xfId="0"/>
    <xf numFmtId="0" fontId="3" fillId="0" borderId="0" xfId="0" applyFont="1" applyAlignment="1">
      <alignment vertical="top" wrapText="1" readingOrder="1"/>
    </xf>
    <xf numFmtId="0" fontId="4" fillId="2" borderId="0" xfId="0" applyFont="1" applyFill="1" applyAlignment="1">
      <alignment vertical="center"/>
    </xf>
    <xf numFmtId="0" fontId="3" fillId="3" borderId="2" xfId="0" applyFont="1" applyFill="1" applyBorder="1" applyAlignment="1">
      <alignment vertical="top" wrapText="1" readingOrder="1"/>
    </xf>
    <xf numFmtId="0" fontId="6"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6" fillId="0" borderId="13" xfId="0" applyFont="1" applyBorder="1" applyAlignment="1">
      <alignment vertical="center"/>
    </xf>
    <xf numFmtId="0" fontId="3" fillId="3" borderId="2" xfId="0" applyFont="1" applyFill="1" applyBorder="1" applyAlignment="1">
      <alignment vertical="top" readingOrder="1"/>
    </xf>
    <xf numFmtId="0" fontId="3" fillId="4" borderId="41" xfId="0" applyFont="1" applyFill="1" applyBorder="1" applyAlignment="1">
      <alignment horizontal="center" vertical="center" wrapText="1"/>
    </xf>
    <xf numFmtId="0" fontId="3" fillId="4" borderId="39" xfId="0" applyFont="1" applyFill="1" applyBorder="1" applyAlignment="1">
      <alignment horizontal="centerContinuous" vertical="center"/>
    </xf>
    <xf numFmtId="0" fontId="3" fillId="4" borderId="10" xfId="0" applyFont="1" applyFill="1" applyBorder="1" applyAlignment="1">
      <alignment horizontal="centerContinuous" vertical="center"/>
    </xf>
    <xf numFmtId="0" fontId="3" fillId="4" borderId="2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4" fillId="0" borderId="0" xfId="0" applyFont="1" applyAlignment="1">
      <alignment vertical="center"/>
    </xf>
    <xf numFmtId="0" fontId="3" fillId="6" borderId="2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25" xfId="0" applyFont="1" applyFill="1" applyBorder="1" applyAlignment="1">
      <alignment horizontal="center" vertical="center"/>
    </xf>
    <xf numFmtId="0" fontId="7" fillId="6" borderId="25"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3" fillId="6" borderId="25" xfId="0" applyFont="1" applyFill="1" applyBorder="1" applyAlignment="1">
      <alignment horizontal="center" vertical="center"/>
    </xf>
    <xf numFmtId="164" fontId="3" fillId="6" borderId="26" xfId="1" applyNumberFormat="1" applyFont="1" applyFill="1" applyBorder="1" applyAlignment="1">
      <alignment horizontal="center" vertical="center"/>
    </xf>
    <xf numFmtId="0" fontId="3" fillId="0" borderId="25" xfId="0" applyFont="1" applyBorder="1" applyAlignment="1">
      <alignment horizontal="center" vertical="center"/>
    </xf>
    <xf numFmtId="0" fontId="3" fillId="0" borderId="48" xfId="0" applyFont="1" applyBorder="1" applyAlignment="1">
      <alignment horizontal="center" vertical="center"/>
    </xf>
    <xf numFmtId="0" fontId="3" fillId="0" borderId="2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7" fillId="5" borderId="25" xfId="0" applyFont="1" applyFill="1" applyBorder="1" applyAlignment="1">
      <alignment horizontal="center" vertical="center" wrapText="1"/>
    </xf>
    <xf numFmtId="0" fontId="2" fillId="6" borderId="25" xfId="4" applyFill="1" applyBorder="1" applyAlignment="1">
      <alignment horizontal="center" vertical="center" wrapText="1"/>
    </xf>
    <xf numFmtId="14" fontId="7" fillId="6" borderId="25" xfId="0" applyNumberFormat="1" applyFont="1" applyFill="1" applyBorder="1" applyAlignment="1">
      <alignment horizontal="center" vertical="center" wrapText="1"/>
    </xf>
    <xf numFmtId="0" fontId="8" fillId="6" borderId="16" xfId="0" applyFont="1" applyFill="1" applyBorder="1" applyAlignment="1">
      <alignment horizontal="center" vertical="center" wrapText="1"/>
    </xf>
    <xf numFmtId="164" fontId="7" fillId="6" borderId="25" xfId="1" applyNumberFormat="1" applyFont="1" applyFill="1" applyBorder="1" applyAlignment="1">
      <alignment vertical="center" wrapText="1"/>
    </xf>
    <xf numFmtId="0" fontId="7" fillId="0" borderId="1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4" fontId="7" fillId="5" borderId="16" xfId="0" applyNumberFormat="1" applyFont="1" applyFill="1" applyBorder="1" applyAlignment="1">
      <alignment horizontal="center" vertical="center" wrapText="1"/>
    </xf>
    <xf numFmtId="0" fontId="7" fillId="6" borderId="16" xfId="0" applyFont="1" applyFill="1" applyBorder="1" applyAlignment="1">
      <alignment horizontal="center" vertical="center"/>
    </xf>
    <xf numFmtId="0" fontId="7" fillId="0" borderId="47" xfId="0" applyFont="1" applyBorder="1" applyAlignment="1">
      <alignment horizontal="center" vertical="center" wrapText="1"/>
    </xf>
    <xf numFmtId="0" fontId="7" fillId="0" borderId="41" xfId="0" applyFont="1" applyBorder="1" applyAlignment="1">
      <alignment horizontal="center" vertical="center" wrapText="1"/>
    </xf>
    <xf numFmtId="0" fontId="7" fillId="9" borderId="46" xfId="0" applyFont="1" applyFill="1" applyBorder="1" applyAlignment="1">
      <alignment horizontal="left" vertical="center" wrapText="1"/>
    </xf>
    <xf numFmtId="9" fontId="3" fillId="9" borderId="20" xfId="0" applyNumberFormat="1" applyFont="1" applyFill="1" applyBorder="1" applyAlignment="1">
      <alignment horizontal="center" vertical="center" wrapText="1"/>
    </xf>
    <xf numFmtId="0" fontId="3" fillId="9" borderId="16" xfId="0" applyFont="1" applyFill="1" applyBorder="1" applyAlignment="1">
      <alignment horizontal="center" vertical="center" wrapText="1"/>
    </xf>
    <xf numFmtId="0" fontId="7" fillId="8" borderId="16" xfId="0" applyFont="1" applyFill="1" applyBorder="1" applyAlignment="1">
      <alignment horizontal="center" vertical="center" wrapText="1"/>
    </xf>
    <xf numFmtId="14" fontId="7" fillId="8" borderId="16" xfId="0" applyNumberFormat="1"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6" borderId="39"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0" borderId="43" xfId="0" applyFont="1" applyBorder="1" applyAlignment="1">
      <alignment horizontal="center" vertical="center" wrapText="1"/>
    </xf>
    <xf numFmtId="0" fontId="3" fillId="9" borderId="25"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10" fillId="8" borderId="25" xfId="0" applyFont="1" applyFill="1" applyBorder="1" applyAlignment="1">
      <alignment horizontal="center" vertical="center" wrapText="1"/>
    </xf>
    <xf numFmtId="14" fontId="7" fillId="8" borderId="25" xfId="0" applyNumberFormat="1" applyFont="1" applyFill="1" applyBorder="1" applyAlignment="1">
      <alignment horizontal="center" vertical="center" wrapText="1"/>
    </xf>
    <xf numFmtId="0" fontId="7" fillId="9" borderId="25" xfId="0" applyFont="1" applyFill="1" applyBorder="1" applyAlignment="1">
      <alignment horizontal="center" vertical="center"/>
    </xf>
    <xf numFmtId="0" fontId="8" fillId="9" borderId="25" xfId="0" applyFont="1" applyFill="1" applyBorder="1" applyAlignment="1">
      <alignment horizontal="center" vertical="center" wrapText="1"/>
    </xf>
    <xf numFmtId="0" fontId="7" fillId="9" borderId="25" xfId="0" applyFont="1" applyFill="1" applyBorder="1" applyAlignment="1">
      <alignment horizontal="center" vertical="center" wrapText="1"/>
    </xf>
    <xf numFmtId="165" fontId="7" fillId="9" borderId="25" xfId="0" applyNumberFormat="1" applyFont="1" applyFill="1" applyBorder="1" applyAlignment="1">
      <alignment vertical="center" wrapText="1"/>
    </xf>
    <xf numFmtId="165" fontId="7" fillId="9" borderId="26" xfId="0" applyNumberFormat="1" applyFont="1" applyFill="1" applyBorder="1" applyAlignment="1">
      <alignment horizontal="center" vertical="center" wrapText="1"/>
    </xf>
    <xf numFmtId="0" fontId="7" fillId="0" borderId="48" xfId="0" applyFont="1" applyBorder="1" applyAlignment="1">
      <alignment horizontal="center" vertical="center" wrapText="1"/>
    </xf>
    <xf numFmtId="0" fontId="7" fillId="9" borderId="62" xfId="0" applyFont="1" applyFill="1" applyBorder="1" applyAlignment="1">
      <alignment horizontal="left" vertical="center" wrapText="1"/>
    </xf>
    <xf numFmtId="9" fontId="3" fillId="9" borderId="57" xfId="0" applyNumberFormat="1" applyFont="1" applyFill="1" applyBorder="1" applyAlignment="1">
      <alignment horizontal="center" vertical="center" wrapText="1"/>
    </xf>
    <xf numFmtId="0" fontId="3" fillId="9" borderId="55" xfId="0" applyFont="1" applyFill="1" applyBorder="1" applyAlignment="1">
      <alignment horizontal="center" vertical="center" wrapText="1"/>
    </xf>
    <xf numFmtId="0" fontId="7" fillId="8" borderId="55" xfId="0" applyFont="1" applyFill="1" applyBorder="1" applyAlignment="1">
      <alignment horizontal="center" vertical="center" wrapText="1"/>
    </xf>
    <xf numFmtId="0" fontId="10" fillId="8" borderId="55" xfId="0" applyFont="1" applyFill="1" applyBorder="1" applyAlignment="1">
      <alignment horizontal="center" vertical="center" wrapText="1"/>
    </xf>
    <xf numFmtId="14" fontId="7" fillId="8" borderId="55" xfId="0" applyNumberFormat="1" applyFont="1" applyFill="1" applyBorder="1" applyAlignment="1">
      <alignment horizontal="center" vertical="center" wrapText="1"/>
    </xf>
    <xf numFmtId="0" fontId="7" fillId="9" borderId="55" xfId="0" applyFont="1" applyFill="1" applyBorder="1" applyAlignment="1">
      <alignment horizontal="center" vertical="center" wrapText="1"/>
    </xf>
    <xf numFmtId="2" fontId="7" fillId="9" borderId="55" xfId="0" applyNumberFormat="1" applyFont="1" applyFill="1" applyBorder="1" applyAlignment="1">
      <alignment vertical="center" wrapText="1"/>
    </xf>
    <xf numFmtId="0" fontId="7" fillId="9" borderId="39" xfId="0" applyFont="1" applyFill="1" applyBorder="1" applyAlignment="1">
      <alignment horizontal="center" vertical="center" wrapText="1"/>
    </xf>
    <xf numFmtId="0" fontId="7" fillId="9" borderId="41" xfId="0" applyFont="1" applyFill="1" applyBorder="1" applyAlignment="1">
      <alignment horizontal="center" vertical="center" wrapText="1"/>
    </xf>
    <xf numFmtId="2" fontId="7" fillId="9" borderId="25" xfId="0" applyNumberFormat="1" applyFont="1" applyFill="1" applyBorder="1" applyAlignment="1">
      <alignment vertical="center" wrapText="1"/>
    </xf>
    <xf numFmtId="2" fontId="7" fillId="9" borderId="39" xfId="0" applyNumberFormat="1" applyFont="1" applyFill="1" applyBorder="1" applyAlignment="1">
      <alignment vertical="center" wrapText="1"/>
    </xf>
    <xf numFmtId="0" fontId="7" fillId="9" borderId="61" xfId="0" applyFont="1" applyFill="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4" fillId="2" borderId="37" xfId="0" applyFont="1" applyFill="1" applyBorder="1" applyAlignment="1">
      <alignment vertical="center"/>
    </xf>
    <xf numFmtId="0" fontId="4" fillId="0" borderId="66" xfId="0" applyFont="1" applyBorder="1" applyAlignment="1">
      <alignment vertical="center"/>
    </xf>
    <xf numFmtId="0" fontId="5" fillId="0" borderId="35" xfId="0" applyFont="1" applyBorder="1" applyAlignment="1">
      <alignment vertical="center"/>
    </xf>
    <xf numFmtId="0" fontId="3" fillId="0" borderId="35" xfId="0" applyFont="1" applyBorder="1" applyAlignment="1">
      <alignment vertical="center"/>
    </xf>
    <xf numFmtId="0" fontId="5" fillId="0" borderId="34" xfId="0" applyFont="1" applyBorder="1" applyAlignment="1">
      <alignment vertical="center"/>
    </xf>
    <xf numFmtId="0" fontId="3" fillId="0" borderId="27" xfId="0" applyFont="1" applyBorder="1" applyAlignment="1">
      <alignment horizontal="center" vertical="center"/>
    </xf>
    <xf numFmtId="0" fontId="7" fillId="0" borderId="27" xfId="0" applyFont="1" applyBorder="1" applyAlignment="1">
      <alignment vertical="center" wrapText="1"/>
    </xf>
    <xf numFmtId="0" fontId="3" fillId="0" borderId="35" xfId="0" applyFont="1" applyBorder="1" applyAlignment="1">
      <alignment horizontal="center" vertical="center"/>
    </xf>
    <xf numFmtId="0" fontId="7" fillId="0" borderId="28" xfId="0" applyFont="1" applyBorder="1" applyAlignment="1">
      <alignment vertical="center" wrapText="1"/>
    </xf>
    <xf numFmtId="0" fontId="3" fillId="3" borderId="30" xfId="0" applyFont="1" applyFill="1" applyBorder="1" applyAlignment="1">
      <alignment vertical="top" readingOrder="1"/>
    </xf>
    <xf numFmtId="0" fontId="3" fillId="3" borderId="3" xfId="0" applyFont="1" applyFill="1" applyBorder="1" applyAlignment="1">
      <alignment vertical="top" readingOrder="1"/>
    </xf>
    <xf numFmtId="0" fontId="3" fillId="0" borderId="9" xfId="0" applyFont="1" applyBorder="1" applyAlignment="1">
      <alignment vertical="center"/>
    </xf>
    <xf numFmtId="0" fontId="5" fillId="0" borderId="10" xfId="0" applyFont="1" applyBorder="1" applyAlignment="1">
      <alignment vertical="center"/>
    </xf>
    <xf numFmtId="0" fontId="3" fillId="0" borderId="11" xfId="0" applyFont="1" applyBorder="1" applyAlignment="1">
      <alignment horizontal="center" vertical="center"/>
    </xf>
    <xf numFmtId="0" fontId="3" fillId="0" borderId="9" xfId="0" applyFont="1" applyBorder="1" applyAlignment="1">
      <alignment horizontal="centerContinuous" vertical="center"/>
    </xf>
    <xf numFmtId="0" fontId="3" fillId="0" borderId="11" xfId="0" applyFont="1" applyBorder="1" applyAlignment="1">
      <alignment horizontal="centerContinuous" vertical="center"/>
    </xf>
    <xf numFmtId="0" fontId="3" fillId="0" borderId="13" xfId="0" applyFont="1" applyBorder="1" applyAlignment="1">
      <alignment vertical="center" wrapText="1"/>
    </xf>
    <xf numFmtId="0" fontId="3" fillId="0" borderId="30" xfId="0" applyFont="1" applyBorder="1" applyAlignment="1">
      <alignment vertical="center" wrapText="1"/>
    </xf>
    <xf numFmtId="0" fontId="3" fillId="3" borderId="1" xfId="0" applyFont="1" applyFill="1" applyBorder="1" applyAlignment="1">
      <alignment vertical="top" readingOrder="1"/>
    </xf>
    <xf numFmtId="0" fontId="7" fillId="0" borderId="67" xfId="0" applyFont="1" applyBorder="1" applyAlignment="1">
      <alignment horizontal="left" vertical="top" wrapText="1"/>
    </xf>
    <xf numFmtId="0" fontId="3" fillId="0" borderId="37" xfId="0" applyFont="1" applyBorder="1" applyAlignment="1">
      <alignment horizontal="center" vertical="center" wrapText="1"/>
    </xf>
    <xf numFmtId="0" fontId="7" fillId="0" borderId="0" xfId="0" applyFont="1" applyAlignment="1">
      <alignment horizontal="left" vertical="top" wrapText="1"/>
    </xf>
    <xf numFmtId="0" fontId="7" fillId="0" borderId="68" xfId="0" applyFont="1" applyBorder="1" applyAlignment="1">
      <alignment horizontal="left" vertical="top" wrapText="1"/>
    </xf>
    <xf numFmtId="0" fontId="7" fillId="0" borderId="69" xfId="0" applyFont="1" applyBorder="1" applyAlignment="1">
      <alignment horizontal="lef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4" fillId="0" borderId="0" xfId="0" applyFont="1" applyAlignment="1">
      <alignment vertical="center" wrapText="1"/>
    </xf>
    <xf numFmtId="0" fontId="22" fillId="0" borderId="0" xfId="0" applyFont="1"/>
    <xf numFmtId="0" fontId="3" fillId="3" borderId="19" xfId="0" applyFont="1" applyFill="1" applyBorder="1" applyAlignment="1">
      <alignment vertical="top" wrapText="1" readingOrder="1"/>
    </xf>
    <xf numFmtId="0" fontId="7" fillId="0" borderId="32" xfId="0" applyFont="1" applyBorder="1" applyAlignment="1">
      <alignment horizontal="center" vertical="center" wrapText="1"/>
    </xf>
    <xf numFmtId="14" fontId="7" fillId="6" borderId="25" xfId="0" applyNumberFormat="1" applyFont="1" applyFill="1" applyBorder="1" applyAlignment="1">
      <alignment horizontal="center" vertical="center"/>
    </xf>
    <xf numFmtId="9" fontId="7" fillId="6" borderId="16" xfId="0" applyNumberFormat="1" applyFont="1" applyFill="1" applyBorder="1" applyAlignment="1">
      <alignment horizontal="center" vertical="center" wrapText="1"/>
    </xf>
    <xf numFmtId="0" fontId="3" fillId="10" borderId="39" xfId="0" applyFont="1" applyFill="1" applyBorder="1" applyAlignment="1">
      <alignment horizontal="center" vertical="center" wrapText="1"/>
    </xf>
    <xf numFmtId="0" fontId="7" fillId="6" borderId="48" xfId="0" applyFont="1" applyFill="1" applyBorder="1" applyAlignment="1">
      <alignment horizontal="center" vertical="center" wrapText="1"/>
    </xf>
    <xf numFmtId="164" fontId="7" fillId="6" borderId="24" xfId="1" applyNumberFormat="1" applyFont="1" applyFill="1" applyBorder="1" applyAlignment="1">
      <alignment vertical="center" wrapText="1"/>
    </xf>
    <xf numFmtId="165" fontId="7" fillId="9" borderId="24" xfId="0" applyNumberFormat="1" applyFont="1" applyFill="1" applyBorder="1" applyAlignment="1">
      <alignment vertical="center" wrapText="1"/>
    </xf>
    <xf numFmtId="2" fontId="7" fillId="9" borderId="54" xfId="0" applyNumberFormat="1" applyFont="1" applyFill="1" applyBorder="1" applyAlignment="1">
      <alignment vertical="center" wrapText="1"/>
    </xf>
    <xf numFmtId="164" fontId="3" fillId="6" borderId="48" xfId="1" applyNumberFormat="1" applyFont="1" applyFill="1" applyBorder="1" applyAlignment="1">
      <alignment horizontal="center" vertical="center"/>
    </xf>
    <xf numFmtId="0" fontId="3" fillId="0" borderId="24" xfId="0" applyFont="1" applyBorder="1" applyAlignment="1">
      <alignment horizontal="center" vertical="center"/>
    </xf>
    <xf numFmtId="0" fontId="7" fillId="0" borderId="4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64" xfId="0" applyFont="1" applyBorder="1" applyAlignment="1">
      <alignment horizontal="center" vertical="center" wrapText="1"/>
    </xf>
    <xf numFmtId="14" fontId="7" fillId="8" borderId="17" xfId="0" applyNumberFormat="1" applyFont="1" applyFill="1" applyBorder="1" applyAlignment="1">
      <alignment horizontal="center" vertical="center" wrapText="1"/>
    </xf>
    <xf numFmtId="14" fontId="7" fillId="8" borderId="48" xfId="0" applyNumberFormat="1" applyFont="1" applyFill="1" applyBorder="1" applyAlignment="1">
      <alignment horizontal="center" vertical="center" wrapText="1"/>
    </xf>
    <xf numFmtId="14" fontId="7" fillId="8" borderId="75" xfId="0" applyNumberFormat="1" applyFont="1" applyFill="1" applyBorder="1" applyAlignment="1">
      <alignment horizontal="center" vertical="center" wrapText="1"/>
    </xf>
    <xf numFmtId="164" fontId="7" fillId="6" borderId="47" xfId="1" applyNumberFormat="1" applyFont="1" applyFill="1" applyBorder="1" applyAlignment="1">
      <alignment vertical="center" wrapText="1"/>
    </xf>
    <xf numFmtId="0" fontId="3" fillId="10" borderId="40" xfId="0" applyFont="1" applyFill="1" applyBorder="1" applyAlignment="1">
      <alignment horizontal="center" vertical="center" wrapText="1"/>
    </xf>
    <xf numFmtId="0" fontId="7" fillId="6" borderId="24" xfId="0" applyFont="1" applyFill="1" applyBorder="1" applyAlignment="1">
      <alignment horizontal="center" vertical="center"/>
    </xf>
    <xf numFmtId="0" fontId="7" fillId="6" borderId="26"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15" xfId="0" applyFont="1" applyFill="1" applyBorder="1" applyAlignment="1">
      <alignment horizontal="center" vertical="center"/>
    </xf>
    <xf numFmtId="9" fontId="7" fillId="6" borderId="21" xfId="0" applyNumberFormat="1" applyFont="1" applyFill="1" applyBorder="1" applyAlignment="1">
      <alignment horizontal="center" vertical="center" wrapText="1"/>
    </xf>
    <xf numFmtId="0" fontId="7" fillId="9" borderId="24" xfId="0" applyFont="1" applyFill="1" applyBorder="1" applyAlignment="1">
      <alignment horizontal="center" vertical="center"/>
    </xf>
    <xf numFmtId="0" fontId="3" fillId="4" borderId="65"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61" xfId="0" applyFont="1" applyFill="1" applyBorder="1" applyAlignment="1">
      <alignment horizontal="center" vertical="center"/>
    </xf>
    <xf numFmtId="0" fontId="3" fillId="0" borderId="39" xfId="0" applyFont="1" applyBorder="1" applyAlignment="1">
      <alignment horizontal="center" vertical="center"/>
    </xf>
    <xf numFmtId="0" fontId="7" fillId="7" borderId="39" xfId="0" applyFont="1" applyFill="1" applyBorder="1" applyAlignment="1">
      <alignment horizontal="center" vertical="center" wrapText="1"/>
    </xf>
    <xf numFmtId="0" fontId="3" fillId="4" borderId="74" xfId="0" applyFont="1" applyFill="1" applyBorder="1" applyAlignment="1">
      <alignment horizontal="center" vertical="center"/>
    </xf>
    <xf numFmtId="0" fontId="3" fillId="0" borderId="38" xfId="0" applyFont="1" applyBorder="1" applyAlignment="1">
      <alignment horizontal="center" vertical="center"/>
    </xf>
    <xf numFmtId="0" fontId="7" fillId="7" borderId="38"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0" borderId="7" xfId="0" applyFont="1" applyBorder="1" applyAlignment="1">
      <alignment vertical="center" wrapText="1"/>
    </xf>
    <xf numFmtId="0" fontId="7" fillId="0" borderId="67" xfId="0" applyFont="1" applyBorder="1" applyAlignment="1">
      <alignment vertical="center" wrapText="1"/>
    </xf>
    <xf numFmtId="0" fontId="7" fillId="0" borderId="74" xfId="0" applyFont="1" applyBorder="1" applyAlignment="1">
      <alignment horizontal="center" vertical="center" wrapText="1"/>
    </xf>
    <xf numFmtId="0" fontId="3" fillId="0" borderId="51" xfId="0" applyFont="1" applyBorder="1" applyAlignment="1">
      <alignment horizontal="center" vertical="center"/>
    </xf>
    <xf numFmtId="0" fontId="7" fillId="7" borderId="58" xfId="0" applyFont="1" applyFill="1" applyBorder="1" applyAlignment="1">
      <alignment vertical="center" wrapText="1"/>
    </xf>
    <xf numFmtId="0" fontId="7" fillId="0" borderId="59" xfId="0" applyFont="1" applyBorder="1" applyAlignment="1">
      <alignment vertical="center" wrapText="1"/>
    </xf>
    <xf numFmtId="0" fontId="3" fillId="12" borderId="25" xfId="0" applyFont="1" applyFill="1" applyBorder="1" applyAlignment="1">
      <alignment horizontal="center" vertical="center" wrapText="1"/>
    </xf>
    <xf numFmtId="0" fontId="3" fillId="12" borderId="48" xfId="0" applyFont="1" applyFill="1" applyBorder="1" applyAlignment="1">
      <alignment horizontal="center" vertical="center"/>
    </xf>
    <xf numFmtId="0" fontId="3" fillId="3" borderId="23" xfId="0" applyFont="1" applyFill="1" applyBorder="1" applyAlignment="1">
      <alignment vertical="top" wrapText="1" readingOrder="1"/>
    </xf>
    <xf numFmtId="0" fontId="23" fillId="0" borderId="4" xfId="0" applyFont="1" applyBorder="1" applyAlignment="1">
      <alignment vertical="center"/>
    </xf>
    <xf numFmtId="0" fontId="23" fillId="0" borderId="65" xfId="0" applyFont="1" applyBorder="1" applyAlignment="1">
      <alignment vertical="center"/>
    </xf>
    <xf numFmtId="0" fontId="7" fillId="6" borderId="51" xfId="0" applyFont="1" applyFill="1" applyBorder="1" applyAlignment="1">
      <alignment horizontal="left" vertical="center" wrapText="1"/>
    </xf>
    <xf numFmtId="0" fontId="3" fillId="6" borderId="10"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8" fillId="6" borderId="39" xfId="0" applyFont="1" applyFill="1" applyBorder="1" applyAlignment="1">
      <alignment horizontal="center" vertical="center" wrapText="1"/>
    </xf>
    <xf numFmtId="14" fontId="7" fillId="5" borderId="25" xfId="0" applyNumberFormat="1" applyFont="1" applyFill="1" applyBorder="1" applyAlignment="1">
      <alignment horizontal="center" vertical="center" wrapText="1"/>
    </xf>
    <xf numFmtId="165" fontId="7" fillId="5" borderId="15" xfId="0" applyNumberFormat="1" applyFont="1" applyFill="1" applyBorder="1" applyAlignment="1">
      <alignment vertical="center" wrapText="1"/>
    </xf>
    <xf numFmtId="165" fontId="7" fillId="5" borderId="16" xfId="0" applyNumberFormat="1" applyFont="1" applyFill="1" applyBorder="1" applyAlignment="1">
      <alignment vertical="center" wrapText="1"/>
    </xf>
    <xf numFmtId="14" fontId="7" fillId="5" borderId="39" xfId="0" applyNumberFormat="1" applyFont="1" applyFill="1" applyBorder="1" applyAlignment="1">
      <alignment horizontal="center" vertical="center" wrapText="1"/>
    </xf>
    <xf numFmtId="0" fontId="7" fillId="0" borderId="44" xfId="0" applyFont="1" applyBorder="1" applyAlignment="1">
      <alignment horizontal="center" vertical="center" wrapText="1"/>
    </xf>
    <xf numFmtId="0" fontId="3" fillId="4" borderId="32"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2" fillId="6" borderId="39" xfId="4" applyFill="1" applyBorder="1" applyAlignment="1">
      <alignment horizontal="center" vertical="center" wrapText="1"/>
    </xf>
    <xf numFmtId="14" fontId="7" fillId="6" borderId="39" xfId="0" applyNumberFormat="1"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3" fillId="6" borderId="65" xfId="0" applyFont="1" applyFill="1" applyBorder="1" applyAlignment="1">
      <alignment horizontal="center" vertical="center" wrapText="1"/>
    </xf>
    <xf numFmtId="0" fontId="7" fillId="5" borderId="61" xfId="0" applyFont="1" applyFill="1" applyBorder="1" applyAlignment="1">
      <alignment horizontal="center" vertical="center" wrapText="1"/>
    </xf>
    <xf numFmtId="0" fontId="2" fillId="6" borderId="61" xfId="4" applyFill="1" applyBorder="1" applyAlignment="1">
      <alignment horizontal="center" vertical="center" wrapText="1"/>
    </xf>
    <xf numFmtId="14" fontId="7" fillId="6" borderId="61" xfId="0" applyNumberFormat="1" applyFont="1" applyFill="1" applyBorder="1" applyAlignment="1">
      <alignment horizontal="center" vertical="center" wrapText="1"/>
    </xf>
    <xf numFmtId="0" fontId="7" fillId="6" borderId="64"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74" xfId="0" applyFont="1" applyFill="1" applyBorder="1" applyAlignment="1">
      <alignment horizontal="center" vertical="center" wrapText="1"/>
    </xf>
    <xf numFmtId="0" fontId="7" fillId="6" borderId="76" xfId="0" applyFont="1" applyFill="1" applyBorder="1" applyAlignment="1">
      <alignment horizontal="center" vertical="center" wrapText="1"/>
    </xf>
    <xf numFmtId="0" fontId="7" fillId="6" borderId="77" xfId="0" applyFont="1" applyFill="1" applyBorder="1" applyAlignment="1">
      <alignment horizontal="center" vertical="center" wrapText="1"/>
    </xf>
    <xf numFmtId="14" fontId="7" fillId="6" borderId="39" xfId="0" applyNumberFormat="1" applyFont="1" applyFill="1" applyBorder="1" applyAlignment="1">
      <alignment horizontal="center" vertical="center"/>
    </xf>
    <xf numFmtId="0" fontId="7" fillId="6" borderId="65" xfId="0" applyFont="1" applyFill="1" applyBorder="1" applyAlignment="1">
      <alignment horizontal="center" vertical="center"/>
    </xf>
    <xf numFmtId="0" fontId="8" fillId="6" borderId="61" xfId="0" applyFont="1" applyFill="1" applyBorder="1" applyAlignment="1">
      <alignment horizontal="center" vertical="center" wrapText="1"/>
    </xf>
    <xf numFmtId="0" fontId="7" fillId="6" borderId="61" xfId="0" applyFont="1" applyFill="1" applyBorder="1" applyAlignment="1">
      <alignment horizontal="center" vertical="center"/>
    </xf>
    <xf numFmtId="14" fontId="7" fillId="6" borderId="61" xfId="0" applyNumberFormat="1" applyFont="1" applyFill="1" applyBorder="1" applyAlignment="1">
      <alignment horizontal="center" vertical="center"/>
    </xf>
    <xf numFmtId="164" fontId="7" fillId="6" borderId="39" xfId="1" applyNumberFormat="1" applyFont="1" applyFill="1" applyBorder="1" applyAlignment="1">
      <alignment vertical="center" wrapText="1"/>
    </xf>
    <xf numFmtId="164" fontId="7" fillId="6" borderId="38" xfId="1" applyNumberFormat="1" applyFont="1" applyFill="1" applyBorder="1" applyAlignment="1">
      <alignment vertical="center" wrapText="1"/>
    </xf>
    <xf numFmtId="164" fontId="3" fillId="6" borderId="40" xfId="1" applyNumberFormat="1" applyFont="1" applyFill="1" applyBorder="1" applyAlignment="1">
      <alignment horizontal="center" vertical="center"/>
    </xf>
    <xf numFmtId="0" fontId="3" fillId="3" borderId="37" xfId="0" applyFont="1" applyFill="1" applyBorder="1" applyAlignment="1">
      <alignment vertical="top" wrapText="1" readingOrder="1"/>
    </xf>
    <xf numFmtId="0" fontId="3" fillId="3" borderId="0" xfId="0" applyFont="1" applyFill="1" applyAlignment="1">
      <alignment vertical="top" wrapText="1" readingOrder="1"/>
    </xf>
    <xf numFmtId="0" fontId="3" fillId="3" borderId="0" xfId="0" applyFont="1" applyFill="1" applyAlignment="1">
      <alignment vertical="top" readingOrder="1"/>
    </xf>
    <xf numFmtId="0" fontId="4" fillId="2" borderId="29" xfId="0" applyFont="1" applyFill="1" applyBorder="1" applyAlignment="1">
      <alignment vertical="center"/>
    </xf>
    <xf numFmtId="0" fontId="3" fillId="4" borderId="32" xfId="0" applyFont="1" applyFill="1" applyBorder="1" applyAlignment="1">
      <alignment horizontal="center" vertical="center"/>
    </xf>
    <xf numFmtId="0" fontId="3" fillId="4" borderId="64"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0" borderId="61" xfId="0" applyFont="1" applyBorder="1" applyAlignment="1">
      <alignment horizontal="center" vertical="center"/>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0" fillId="6" borderId="25" xfId="0" applyFill="1" applyBorder="1"/>
    <xf numFmtId="0" fontId="7" fillId="6" borderId="38" xfId="0" applyFont="1" applyFill="1" applyBorder="1" applyAlignment="1">
      <alignment horizontal="center" vertical="center" wrapText="1"/>
    </xf>
    <xf numFmtId="0" fontId="3" fillId="6" borderId="39" xfId="0" applyFont="1" applyFill="1" applyBorder="1" applyAlignment="1">
      <alignment horizontal="center" vertical="center"/>
    </xf>
    <xf numFmtId="0" fontId="0" fillId="6" borderId="39" xfId="0" applyFill="1" applyBorder="1"/>
    <xf numFmtId="0" fontId="3" fillId="6" borderId="61" xfId="0" applyFont="1" applyFill="1" applyBorder="1" applyAlignment="1">
      <alignment horizontal="center" vertical="center" wrapText="1"/>
    </xf>
    <xf numFmtId="164" fontId="7" fillId="6" borderId="61" xfId="1" applyNumberFormat="1" applyFont="1" applyFill="1" applyBorder="1" applyAlignment="1">
      <alignment vertical="center" wrapText="1"/>
    </xf>
    <xf numFmtId="0" fontId="3" fillId="6" borderId="61" xfId="0" applyFont="1" applyFill="1" applyBorder="1" applyAlignment="1">
      <alignment horizontal="center" vertical="center"/>
    </xf>
    <xf numFmtId="0" fontId="0" fillId="6" borderId="61" xfId="0" applyFill="1" applyBorder="1"/>
    <xf numFmtId="0" fontId="7" fillId="0" borderId="31" xfId="0" applyFont="1" applyBorder="1" applyAlignment="1">
      <alignment horizontal="center" vertical="center" wrapText="1"/>
    </xf>
    <xf numFmtId="0" fontId="3" fillId="0" borderId="65" xfId="0" applyFont="1" applyBorder="1" applyAlignment="1">
      <alignment horizontal="center" vertical="center"/>
    </xf>
    <xf numFmtId="0" fontId="3" fillId="0" borderId="74" xfId="0" applyFont="1" applyBorder="1" applyAlignment="1">
      <alignment horizontal="center" vertical="center"/>
    </xf>
    <xf numFmtId="0" fontId="3" fillId="12" borderId="47"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7" fillId="7" borderId="24"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7" fillId="7" borderId="51" xfId="0" applyFont="1" applyFill="1" applyBorder="1" applyAlignment="1">
      <alignment vertical="center" wrapText="1"/>
    </xf>
    <xf numFmtId="0" fontId="7" fillId="0" borderId="0" xfId="0" applyFont="1" applyAlignment="1">
      <alignment vertical="center" wrapText="1"/>
    </xf>
    <xf numFmtId="0" fontId="3" fillId="6" borderId="15" xfId="0" applyFont="1" applyFill="1" applyBorder="1" applyAlignment="1">
      <alignment horizontal="center" vertical="center" wrapText="1"/>
    </xf>
    <xf numFmtId="0" fontId="7" fillId="7" borderId="45"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7" fillId="7" borderId="42"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7" borderId="83" xfId="0" applyFont="1" applyFill="1" applyBorder="1" applyAlignment="1">
      <alignment vertical="center" wrapText="1"/>
    </xf>
    <xf numFmtId="0" fontId="7" fillId="0" borderId="24" xfId="0" applyFont="1" applyBorder="1" applyAlignment="1">
      <alignment vertical="center" wrapText="1"/>
    </xf>
    <xf numFmtId="0" fontId="7" fillId="0" borderId="38" xfId="0" applyFont="1" applyBorder="1" applyAlignment="1">
      <alignment vertical="center" wrapText="1"/>
    </xf>
    <xf numFmtId="0" fontId="7" fillId="0" borderId="4" xfId="0" applyFont="1" applyBorder="1" applyAlignment="1">
      <alignment horizontal="center" vertical="center" wrapText="1"/>
    </xf>
    <xf numFmtId="0" fontId="3" fillId="9" borderId="38" xfId="0" applyFont="1" applyFill="1" applyBorder="1" applyAlignment="1">
      <alignment horizontal="center" vertical="center" wrapText="1"/>
    </xf>
    <xf numFmtId="0" fontId="3" fillId="9" borderId="65" xfId="0" applyFont="1" applyFill="1" applyBorder="1" applyAlignment="1">
      <alignment horizontal="center" vertical="center" wrapText="1"/>
    </xf>
    <xf numFmtId="0" fontId="7" fillId="8" borderId="39" xfId="0" applyFont="1" applyFill="1" applyBorder="1" applyAlignment="1">
      <alignment horizontal="center" vertical="center" wrapText="1"/>
    </xf>
    <xf numFmtId="0" fontId="2" fillId="8" borderId="39" xfId="3" applyFill="1" applyBorder="1" applyAlignment="1">
      <alignment horizontal="center" vertical="center" wrapText="1"/>
    </xf>
    <xf numFmtId="14" fontId="7" fillId="8" borderId="39" xfId="0" applyNumberFormat="1" applyFont="1" applyFill="1" applyBorder="1" applyAlignment="1">
      <alignment horizontal="center" vertical="center" wrapText="1"/>
    </xf>
    <xf numFmtId="164" fontId="7" fillId="9" borderId="39" xfId="1" applyNumberFormat="1" applyFont="1" applyFill="1" applyBorder="1" applyAlignment="1">
      <alignment vertical="center" wrapText="1"/>
    </xf>
    <xf numFmtId="0" fontId="7" fillId="9" borderId="47"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3" fillId="9" borderId="39"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64"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7" fillId="9" borderId="60" xfId="0" applyFont="1" applyFill="1" applyBorder="1" applyAlignment="1">
      <alignment horizontal="center" vertical="center" wrapText="1"/>
    </xf>
    <xf numFmtId="0" fontId="3" fillId="9" borderId="58"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38" xfId="0" applyFont="1" applyFill="1" applyBorder="1" applyAlignment="1">
      <alignment horizontal="center" vertical="center" wrapText="1"/>
    </xf>
    <xf numFmtId="0" fontId="7" fillId="9" borderId="65" xfId="0" applyFont="1" applyFill="1" applyBorder="1" applyAlignment="1">
      <alignment horizontal="center" vertical="center" wrapText="1"/>
    </xf>
    <xf numFmtId="164" fontId="7" fillId="9" borderId="25" xfId="1" applyNumberFormat="1" applyFont="1" applyFill="1" applyBorder="1" applyAlignment="1">
      <alignment vertical="center" wrapText="1"/>
    </xf>
    <xf numFmtId="164" fontId="3" fillId="9" borderId="26" xfId="1" applyNumberFormat="1" applyFont="1" applyFill="1" applyBorder="1" applyAlignment="1">
      <alignment horizontal="center" vertical="center" wrapText="1"/>
    </xf>
    <xf numFmtId="164" fontId="3" fillId="9" borderId="40" xfId="1" applyNumberFormat="1" applyFont="1" applyFill="1" applyBorder="1" applyAlignment="1">
      <alignment horizontal="center" vertical="center" wrapText="1"/>
    </xf>
    <xf numFmtId="164" fontId="7" fillId="9" borderId="61" xfId="1" applyNumberFormat="1" applyFont="1" applyFill="1" applyBorder="1" applyAlignment="1">
      <alignment vertical="center" wrapText="1"/>
    </xf>
    <xf numFmtId="164" fontId="3" fillId="9" borderId="64" xfId="1" applyNumberFormat="1" applyFont="1" applyFill="1" applyBorder="1" applyAlignment="1">
      <alignment horizontal="center" vertical="center" wrapText="1"/>
    </xf>
    <xf numFmtId="14" fontId="7" fillId="8" borderId="11" xfId="0" applyNumberFormat="1" applyFont="1" applyFill="1" applyBorder="1" applyAlignment="1">
      <alignment horizontal="center" vertical="center" wrapText="1"/>
    </xf>
    <xf numFmtId="164" fontId="7" fillId="9" borderId="47" xfId="1" applyNumberFormat="1" applyFont="1" applyFill="1" applyBorder="1" applyAlignment="1">
      <alignment vertical="center" wrapText="1"/>
    </xf>
    <xf numFmtId="164" fontId="7" fillId="9" borderId="10" xfId="1" applyNumberFormat="1" applyFont="1" applyFill="1" applyBorder="1" applyAlignment="1">
      <alignment vertical="center" wrapText="1"/>
    </xf>
    <xf numFmtId="164" fontId="7" fillId="9" borderId="60" xfId="1" applyNumberFormat="1" applyFont="1" applyFill="1" applyBorder="1" applyAlignment="1">
      <alignment vertical="center" wrapText="1"/>
    </xf>
    <xf numFmtId="0" fontId="8" fillId="8" borderId="39"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7" fillId="8" borderId="61" xfId="0" applyFont="1" applyFill="1" applyBorder="1" applyAlignment="1">
      <alignment horizontal="center" vertical="center" wrapText="1"/>
    </xf>
    <xf numFmtId="0" fontId="8" fillId="8" borderId="61" xfId="0" applyFont="1" applyFill="1" applyBorder="1" applyAlignment="1">
      <alignment horizontal="center" vertical="center" wrapText="1"/>
    </xf>
    <xf numFmtId="14" fontId="7" fillId="8" borderId="61" xfId="0" applyNumberFormat="1" applyFont="1" applyFill="1" applyBorder="1" applyAlignment="1">
      <alignment horizontal="center" vertical="center" wrapText="1"/>
    </xf>
    <xf numFmtId="0" fontId="7" fillId="8" borderId="47"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60" xfId="0" applyFont="1" applyFill="1" applyBorder="1" applyAlignment="1">
      <alignment horizontal="center" vertical="center"/>
    </xf>
    <xf numFmtId="0" fontId="2" fillId="8" borderId="25" xfId="3" applyFill="1" applyBorder="1" applyAlignment="1">
      <alignment horizontal="center" vertical="center" wrapText="1"/>
    </xf>
    <xf numFmtId="14" fontId="7" fillId="8" borderId="26" xfId="0" applyNumberFormat="1" applyFont="1" applyFill="1" applyBorder="1" applyAlignment="1">
      <alignment horizontal="center" vertical="center" wrapText="1"/>
    </xf>
    <xf numFmtId="14" fontId="7" fillId="8" borderId="40" xfId="0" applyNumberFormat="1" applyFont="1" applyFill="1" applyBorder="1" applyAlignment="1">
      <alignment horizontal="center" vertical="center" wrapText="1"/>
    </xf>
    <xf numFmtId="0" fontId="2" fillId="8" borderId="61" xfId="3" applyFill="1" applyBorder="1" applyAlignment="1">
      <alignment horizontal="center" vertical="center" wrapText="1"/>
    </xf>
    <xf numFmtId="14" fontId="7" fillId="8" borderId="64" xfId="0" applyNumberFormat="1" applyFont="1" applyFill="1" applyBorder="1" applyAlignment="1">
      <alignment horizontal="center" vertical="center" wrapText="1"/>
    </xf>
    <xf numFmtId="0" fontId="3" fillId="9" borderId="79" xfId="0" applyFont="1" applyFill="1" applyBorder="1" applyAlignment="1">
      <alignment horizontal="center" vertical="center" wrapText="1"/>
    </xf>
    <xf numFmtId="0" fontId="3" fillId="9" borderId="81" xfId="0" applyFont="1" applyFill="1" applyBorder="1" applyAlignment="1">
      <alignment horizontal="center" vertical="center" wrapText="1"/>
    </xf>
    <xf numFmtId="0" fontId="3" fillId="9" borderId="80" xfId="0" applyFont="1" applyFill="1" applyBorder="1" applyAlignment="1">
      <alignment horizontal="center" vertical="center" wrapText="1"/>
    </xf>
    <xf numFmtId="0" fontId="7" fillId="0" borderId="45" xfId="0" applyFont="1" applyBorder="1" applyAlignment="1">
      <alignment vertical="center" wrapText="1"/>
    </xf>
    <xf numFmtId="0" fontId="7" fillId="0" borderId="51" xfId="0" applyFont="1" applyBorder="1" applyAlignment="1">
      <alignment vertical="center" wrapText="1"/>
    </xf>
    <xf numFmtId="0" fontId="7" fillId="0" borderId="58" xfId="0" applyFont="1" applyBorder="1" applyAlignment="1">
      <alignment vertical="center" wrapText="1"/>
    </xf>
    <xf numFmtId="0" fontId="7" fillId="9" borderId="48"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27" fillId="5" borderId="51" xfId="0" applyFont="1" applyFill="1" applyBorder="1" applyAlignment="1">
      <alignment horizontal="center" vertical="center" wrapText="1"/>
    </xf>
    <xf numFmtId="9" fontId="25" fillId="6" borderId="7" xfId="0" applyNumberFormat="1" applyFont="1" applyFill="1" applyBorder="1" applyAlignment="1">
      <alignment horizontal="center" vertical="center" wrapText="1"/>
    </xf>
    <xf numFmtId="9" fontId="3" fillId="6" borderId="54" xfId="0" applyNumberFormat="1" applyFont="1" applyFill="1" applyBorder="1" applyAlignment="1">
      <alignment horizontal="center" vertical="center" wrapText="1"/>
    </xf>
    <xf numFmtId="0" fontId="3" fillId="6" borderId="56"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8" borderId="39" xfId="0" applyFont="1" applyFill="1" applyBorder="1" applyAlignment="1">
      <alignment horizontal="center" vertical="center" wrapText="1"/>
    </xf>
    <xf numFmtId="9" fontId="7" fillId="9" borderId="25"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0" fontId="8" fillId="9" borderId="51" xfId="0" applyFont="1" applyFill="1" applyBorder="1" applyAlignment="1">
      <alignment horizontal="center" vertical="center" wrapText="1"/>
    </xf>
    <xf numFmtId="165" fontId="7" fillId="9" borderId="39" xfId="0" applyNumberFormat="1" applyFont="1" applyFill="1" applyBorder="1" applyAlignment="1">
      <alignment vertical="center" wrapText="1"/>
    </xf>
    <xf numFmtId="165" fontId="7" fillId="9" borderId="38" xfId="0" applyNumberFormat="1" applyFont="1" applyFill="1" applyBorder="1" applyAlignment="1">
      <alignment vertical="center" wrapText="1"/>
    </xf>
    <xf numFmtId="165" fontId="7" fillId="9" borderId="40" xfId="0" applyNumberFormat="1" applyFont="1" applyFill="1" applyBorder="1" applyAlignment="1">
      <alignment horizontal="center" vertical="center" wrapText="1"/>
    </xf>
    <xf numFmtId="0" fontId="7" fillId="0" borderId="49" xfId="0" applyFont="1" applyBorder="1" applyAlignment="1">
      <alignment vertical="center" wrapText="1"/>
    </xf>
    <xf numFmtId="0" fontId="7" fillId="0" borderId="8" xfId="0" applyFont="1" applyBorder="1" applyAlignment="1">
      <alignment vertical="center" wrapText="1"/>
    </xf>
    <xf numFmtId="0" fontId="8" fillId="9" borderId="39" xfId="0" applyFont="1" applyFill="1" applyBorder="1" applyAlignment="1">
      <alignment horizontal="center" vertical="center" wrapText="1"/>
    </xf>
    <xf numFmtId="0" fontId="7" fillId="9" borderId="39" xfId="0" applyFont="1" applyFill="1" applyBorder="1" applyAlignment="1">
      <alignment horizontal="center" vertical="center"/>
    </xf>
    <xf numFmtId="0" fontId="3" fillId="9" borderId="26" xfId="0" applyFont="1" applyFill="1" applyBorder="1" applyAlignment="1">
      <alignment horizontal="center" vertical="center" wrapText="1"/>
    </xf>
    <xf numFmtId="0" fontId="7" fillId="9" borderId="38" xfId="0" applyFont="1" applyFill="1" applyBorder="1" applyAlignment="1">
      <alignment horizontal="center" vertical="center"/>
    </xf>
    <xf numFmtId="0" fontId="3" fillId="9" borderId="40" xfId="0" applyFont="1" applyFill="1" applyBorder="1" applyAlignment="1">
      <alignment horizontal="center" vertical="center" wrapText="1"/>
    </xf>
    <xf numFmtId="2" fontId="7" fillId="9" borderId="24" xfId="0" applyNumberFormat="1" applyFont="1" applyFill="1" applyBorder="1" applyAlignment="1">
      <alignment vertical="center" wrapText="1"/>
    </xf>
    <xf numFmtId="2" fontId="7" fillId="9" borderId="38" xfId="0" applyNumberFormat="1" applyFont="1" applyFill="1" applyBorder="1" applyAlignment="1">
      <alignment vertical="center" wrapText="1"/>
    </xf>
    <xf numFmtId="2" fontId="3" fillId="9" borderId="48" xfId="1" applyNumberFormat="1" applyFont="1" applyFill="1" applyBorder="1" applyAlignment="1">
      <alignment horizontal="center" vertical="center" wrapText="1"/>
    </xf>
    <xf numFmtId="2" fontId="3" fillId="9" borderId="11" xfId="1" applyNumberFormat="1" applyFont="1" applyFill="1" applyBorder="1" applyAlignment="1">
      <alignment horizontal="center" vertical="center" wrapText="1"/>
    </xf>
    <xf numFmtId="0" fontId="7" fillId="0" borderId="70" xfId="0" applyFont="1" applyBorder="1" applyAlignment="1">
      <alignment vertical="center" wrapText="1"/>
    </xf>
    <xf numFmtId="0" fontId="7" fillId="0" borderId="9" xfId="0" applyFont="1" applyBorder="1" applyAlignment="1">
      <alignment vertical="center" wrapText="1"/>
    </xf>
    <xf numFmtId="9" fontId="7" fillId="9" borderId="48" xfId="0" applyNumberFormat="1" applyFont="1" applyFill="1" applyBorder="1" applyAlignment="1">
      <alignment horizontal="center" vertical="center" wrapText="1"/>
    </xf>
    <xf numFmtId="9" fontId="7" fillId="9" borderId="39" xfId="0" applyNumberFormat="1" applyFont="1" applyFill="1" applyBorder="1" applyAlignment="1">
      <alignment horizontal="center" vertical="center" wrapText="1"/>
    </xf>
    <xf numFmtId="9" fontId="7" fillId="9" borderId="11" xfId="0" applyNumberFormat="1" applyFont="1" applyFill="1" applyBorder="1" applyAlignment="1">
      <alignment horizontal="center" vertical="center" wrapText="1"/>
    </xf>
    <xf numFmtId="0" fontId="3" fillId="9" borderId="45"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10" fillId="8" borderId="41" xfId="0" applyFont="1" applyFill="1" applyBorder="1" applyAlignment="1">
      <alignment horizontal="center" vertical="center" wrapText="1"/>
    </xf>
    <xf numFmtId="14" fontId="7" fillId="8" borderId="41" xfId="0" applyNumberFormat="1" applyFont="1" applyFill="1" applyBorder="1" applyAlignment="1">
      <alignment horizontal="center" vertical="center" wrapText="1"/>
    </xf>
    <xf numFmtId="14" fontId="7" fillId="8" borderId="43" xfId="0" applyNumberFormat="1" applyFont="1" applyFill="1" applyBorder="1" applyAlignment="1">
      <alignment horizontal="center" vertical="center" wrapText="1"/>
    </xf>
    <xf numFmtId="0" fontId="7" fillId="9" borderId="45" xfId="0" applyFont="1" applyFill="1" applyBorder="1" applyAlignment="1">
      <alignment horizontal="center" vertical="center"/>
    </xf>
    <xf numFmtId="0" fontId="8" fillId="9" borderId="41" xfId="0" applyFont="1" applyFill="1" applyBorder="1" applyAlignment="1">
      <alignment horizontal="center" vertical="center" wrapText="1"/>
    </xf>
    <xf numFmtId="9" fontId="7" fillId="9" borderId="41" xfId="0" applyNumberFormat="1" applyFont="1" applyFill="1" applyBorder="1" applyAlignment="1">
      <alignment horizontal="center" vertical="center" wrapText="1"/>
    </xf>
    <xf numFmtId="9" fontId="7" fillId="9" borderId="43" xfId="0" applyNumberFormat="1" applyFont="1" applyFill="1" applyBorder="1" applyAlignment="1">
      <alignment horizontal="center" vertical="center" wrapText="1"/>
    </xf>
    <xf numFmtId="165" fontId="7" fillId="9" borderId="45" xfId="0" applyNumberFormat="1" applyFont="1" applyFill="1" applyBorder="1" applyAlignment="1">
      <alignment vertical="center" wrapText="1"/>
    </xf>
    <xf numFmtId="165" fontId="7" fillId="9" borderId="41" xfId="0" applyNumberFormat="1" applyFont="1" applyFill="1" applyBorder="1" applyAlignment="1">
      <alignment vertical="center" wrapText="1"/>
    </xf>
    <xf numFmtId="165" fontId="7" fillId="9" borderId="42" xfId="0" applyNumberFormat="1" applyFont="1" applyFill="1" applyBorder="1" applyAlignment="1">
      <alignment horizontal="center" vertical="center" wrapText="1"/>
    </xf>
    <xf numFmtId="0" fontId="7" fillId="9" borderId="22"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3" fillId="9" borderId="83" xfId="0" applyFont="1" applyFill="1" applyBorder="1" applyAlignment="1">
      <alignment horizontal="center" vertical="center" wrapText="1"/>
    </xf>
    <xf numFmtId="0" fontId="7" fillId="9" borderId="45"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10" fillId="5" borderId="16" xfId="0" applyFont="1" applyFill="1" applyBorder="1" applyAlignment="1">
      <alignment horizontal="center" vertical="center" wrapText="1"/>
    </xf>
    <xf numFmtId="14" fontId="11" fillId="5" borderId="16" xfId="0" applyNumberFormat="1" applyFont="1" applyFill="1" applyBorder="1" applyAlignment="1">
      <alignment horizontal="center" vertical="center" wrapText="1"/>
    </xf>
    <xf numFmtId="14" fontId="11" fillId="5" borderId="21" xfId="0" applyNumberFormat="1" applyFont="1" applyFill="1" applyBorder="1" applyAlignment="1">
      <alignment horizontal="center" vertical="center" wrapText="1"/>
    </xf>
    <xf numFmtId="165" fontId="3" fillId="5" borderId="21" xfId="0" applyNumberFormat="1" applyFont="1" applyFill="1" applyBorder="1" applyAlignment="1">
      <alignment horizontal="center" vertical="center" wrapText="1"/>
    </xf>
    <xf numFmtId="2" fontId="3" fillId="6" borderId="49" xfId="0" applyNumberFormat="1" applyFont="1" applyFill="1" applyBorder="1" applyAlignment="1">
      <alignment horizontal="center" vertical="center" wrapText="1"/>
    </xf>
    <xf numFmtId="2" fontId="3" fillId="6" borderId="24" xfId="0" applyNumberFormat="1" applyFont="1" applyFill="1" applyBorder="1" applyAlignment="1">
      <alignment horizontal="center" vertical="center" wrapText="1"/>
    </xf>
    <xf numFmtId="2" fontId="3" fillId="6" borderId="25" xfId="0" applyNumberFormat="1" applyFont="1" applyFill="1" applyBorder="1" applyAlignment="1">
      <alignment horizontal="center" vertical="center" wrapText="1"/>
    </xf>
    <xf numFmtId="2" fontId="3" fillId="6" borderId="26" xfId="0" applyNumberFormat="1"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48" xfId="0" applyFont="1" applyFill="1" applyBorder="1" applyAlignment="1">
      <alignment horizontal="center" vertical="center" wrapText="1"/>
    </xf>
    <xf numFmtId="2" fontId="3" fillId="6" borderId="8" xfId="0" applyNumberFormat="1" applyFont="1" applyFill="1" applyBorder="1" applyAlignment="1">
      <alignment horizontal="center" vertical="center" wrapText="1"/>
    </xf>
    <xf numFmtId="2" fontId="3" fillId="6" borderId="38" xfId="0" applyNumberFormat="1" applyFont="1" applyFill="1" applyBorder="1" applyAlignment="1">
      <alignment horizontal="center" vertical="center" wrapText="1"/>
    </xf>
    <xf numFmtId="2" fontId="3" fillId="6" borderId="39" xfId="0" applyNumberFormat="1" applyFont="1" applyFill="1" applyBorder="1" applyAlignment="1">
      <alignment horizontal="center" vertical="center" wrapText="1"/>
    </xf>
    <xf numFmtId="2" fontId="3" fillId="6" borderId="40" xfId="0" applyNumberFormat="1" applyFont="1" applyFill="1" applyBorder="1" applyAlignment="1">
      <alignment horizontal="center" vertical="center" wrapText="1"/>
    </xf>
    <xf numFmtId="0" fontId="3" fillId="6" borderId="11" xfId="0" applyFont="1" applyFill="1" applyBorder="1" applyAlignment="1">
      <alignment horizontal="center" vertical="center" wrapText="1"/>
    </xf>
    <xf numFmtId="2" fontId="3" fillId="6" borderId="12" xfId="0" applyNumberFormat="1" applyFont="1" applyFill="1" applyBorder="1" applyAlignment="1">
      <alignment horizontal="center" vertical="center" wrapText="1"/>
    </xf>
    <xf numFmtId="2" fontId="3" fillId="6" borderId="65" xfId="0" applyNumberFormat="1" applyFont="1" applyFill="1" applyBorder="1" applyAlignment="1">
      <alignment horizontal="center" vertical="center" wrapText="1"/>
    </xf>
    <xf numFmtId="2" fontId="3" fillId="6" borderId="61" xfId="0" applyNumberFormat="1" applyFont="1" applyFill="1" applyBorder="1" applyAlignment="1">
      <alignment horizontal="center" vertical="center" wrapText="1"/>
    </xf>
    <xf numFmtId="2" fontId="3" fillId="6" borderId="64" xfId="0" applyNumberFormat="1" applyFont="1" applyFill="1" applyBorder="1" applyAlignment="1">
      <alignment horizontal="center" vertical="center" wrapText="1"/>
    </xf>
    <xf numFmtId="0" fontId="3" fillId="6" borderId="60" xfId="0" applyFont="1" applyFill="1" applyBorder="1" applyAlignment="1">
      <alignment horizontal="center" vertical="center" wrapText="1"/>
    </xf>
    <xf numFmtId="0" fontId="3" fillId="6" borderId="74" xfId="0" applyFont="1" applyFill="1" applyBorder="1" applyAlignment="1">
      <alignment horizontal="center" vertical="center" wrapText="1"/>
    </xf>
    <xf numFmtId="0" fontId="7" fillId="6" borderId="51" xfId="0" applyFont="1" applyFill="1" applyBorder="1" applyAlignment="1">
      <alignment horizontal="center" vertical="center" wrapText="1"/>
    </xf>
    <xf numFmtId="2" fontId="7" fillId="6" borderId="24" xfId="0" applyNumberFormat="1" applyFont="1" applyFill="1" applyBorder="1" applyAlignment="1">
      <alignment horizontal="center" vertical="center" wrapText="1"/>
    </xf>
    <xf numFmtId="2" fontId="7" fillId="6" borderId="25" xfId="0" applyNumberFormat="1" applyFont="1" applyFill="1" applyBorder="1" applyAlignment="1">
      <alignment horizontal="center" vertical="center" wrapText="1"/>
    </xf>
    <xf numFmtId="2" fontId="7" fillId="6" borderId="26" xfId="0" applyNumberFormat="1" applyFont="1" applyFill="1" applyBorder="1" applyAlignment="1">
      <alignment horizontal="center" vertical="center" wrapText="1"/>
    </xf>
    <xf numFmtId="0" fontId="7" fillId="6" borderId="58" xfId="0" applyFont="1" applyFill="1" applyBorder="1" applyAlignment="1">
      <alignment horizontal="center" vertical="center" wrapText="1"/>
    </xf>
    <xf numFmtId="2" fontId="7" fillId="6" borderId="38" xfId="0" applyNumberFormat="1" applyFont="1" applyFill="1" applyBorder="1" applyAlignment="1">
      <alignment horizontal="center" vertical="center" wrapText="1"/>
    </xf>
    <xf numFmtId="2" fontId="7" fillId="6" borderId="39" xfId="0" applyNumberFormat="1" applyFont="1" applyFill="1" applyBorder="1" applyAlignment="1">
      <alignment horizontal="center" vertical="center" wrapText="1"/>
    </xf>
    <xf numFmtId="2" fontId="7" fillId="6" borderId="40" xfId="0" applyNumberFormat="1"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83" xfId="0" applyFont="1" applyFill="1" applyBorder="1" applyAlignment="1">
      <alignment horizontal="center" vertical="center" wrapText="1"/>
    </xf>
    <xf numFmtId="2" fontId="7" fillId="6" borderId="45" xfId="0" applyNumberFormat="1" applyFont="1" applyFill="1" applyBorder="1" applyAlignment="1">
      <alignment horizontal="center" vertical="center" wrapText="1"/>
    </xf>
    <xf numFmtId="2" fontId="7" fillId="6" borderId="41" xfId="0" applyNumberFormat="1" applyFont="1" applyFill="1" applyBorder="1" applyAlignment="1">
      <alignment horizontal="center" vertical="center" wrapText="1"/>
    </xf>
    <xf numFmtId="2" fontId="7" fillId="6" borderId="42" xfId="0" applyNumberFormat="1" applyFont="1" applyFill="1" applyBorder="1" applyAlignment="1">
      <alignment horizontal="center" vertical="center" wrapText="1"/>
    </xf>
    <xf numFmtId="9" fontId="7" fillId="6" borderId="25" xfId="2" applyFont="1" applyFill="1" applyBorder="1" applyAlignment="1">
      <alignment horizontal="center" vertical="center" wrapText="1"/>
    </xf>
    <xf numFmtId="9" fontId="7" fillId="6" borderId="26" xfId="2" applyFont="1" applyFill="1" applyBorder="1" applyAlignment="1">
      <alignment horizontal="center" vertical="center" wrapText="1"/>
    </xf>
    <xf numFmtId="9" fontId="7" fillId="6" borderId="39" xfId="2" applyFont="1" applyFill="1" applyBorder="1" applyAlignment="1">
      <alignment horizontal="center" vertical="center" wrapText="1"/>
    </xf>
    <xf numFmtId="9" fontId="7" fillId="6" borderId="40" xfId="2" applyFont="1" applyFill="1" applyBorder="1" applyAlignment="1">
      <alignment horizontal="center" vertical="center" wrapText="1"/>
    </xf>
    <xf numFmtId="2" fontId="3" fillId="6" borderId="70" xfId="0" applyNumberFormat="1" applyFont="1" applyFill="1" applyBorder="1" applyAlignment="1">
      <alignment horizontal="center" vertical="center" wrapText="1"/>
    </xf>
    <xf numFmtId="0" fontId="7" fillId="6" borderId="45" xfId="0" applyFont="1" applyFill="1" applyBorder="1" applyAlignment="1">
      <alignment horizontal="center" vertical="center" wrapText="1"/>
    </xf>
    <xf numFmtId="9" fontId="7" fillId="6" borderId="41" xfId="2" applyFont="1" applyFill="1" applyBorder="1" applyAlignment="1">
      <alignment horizontal="center" vertical="center" wrapText="1"/>
    </xf>
    <xf numFmtId="9" fontId="7" fillId="6" borderId="42" xfId="2" applyFont="1" applyFill="1" applyBorder="1" applyAlignment="1">
      <alignment horizontal="center" vertical="center" wrapText="1"/>
    </xf>
    <xf numFmtId="0" fontId="3" fillId="6" borderId="24" xfId="0" applyFont="1" applyFill="1" applyBorder="1" applyAlignment="1">
      <alignment horizontal="center" vertical="center"/>
    </xf>
    <xf numFmtId="0" fontId="3" fillId="6" borderId="26" xfId="0" applyFont="1" applyFill="1" applyBorder="1" applyAlignment="1">
      <alignment horizontal="center" vertical="center"/>
    </xf>
    <xf numFmtId="164" fontId="7" fillId="6" borderId="10" xfId="1" applyNumberFormat="1" applyFont="1" applyFill="1" applyBorder="1" applyAlignment="1">
      <alignment vertical="center" wrapText="1"/>
    </xf>
    <xf numFmtId="164" fontId="3" fillId="6" borderId="11" xfId="1" applyNumberFormat="1" applyFont="1" applyFill="1" applyBorder="1" applyAlignment="1">
      <alignment horizontal="center" vertical="center"/>
    </xf>
    <xf numFmtId="0" fontId="3" fillId="6" borderId="38" xfId="0" applyFont="1" applyFill="1" applyBorder="1" applyAlignment="1">
      <alignment horizontal="center" vertical="center"/>
    </xf>
    <xf numFmtId="0" fontId="3" fillId="6" borderId="40" xfId="0" applyFont="1" applyFill="1" applyBorder="1" applyAlignment="1">
      <alignment horizontal="center" vertical="center"/>
    </xf>
    <xf numFmtId="164" fontId="7" fillId="6" borderId="60" xfId="1" applyNumberFormat="1" applyFont="1" applyFill="1" applyBorder="1" applyAlignment="1">
      <alignment vertical="center" wrapText="1"/>
    </xf>
    <xf numFmtId="164" fontId="3" fillId="6" borderId="74" xfId="1" applyNumberFormat="1" applyFont="1" applyFill="1" applyBorder="1" applyAlignment="1">
      <alignment horizontal="center" vertical="center"/>
    </xf>
    <xf numFmtId="0" fontId="3" fillId="6" borderId="65" xfId="0" applyFont="1" applyFill="1" applyBorder="1" applyAlignment="1">
      <alignment horizontal="center" vertical="center"/>
    </xf>
    <xf numFmtId="0" fontId="3" fillId="6" borderId="64" xfId="0" applyFont="1" applyFill="1" applyBorder="1" applyAlignment="1">
      <alignment horizontal="center" vertical="center"/>
    </xf>
    <xf numFmtId="0" fontId="3" fillId="6" borderId="76"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2" fillId="6" borderId="41" xfId="4" applyFill="1" applyBorder="1" applyAlignment="1">
      <alignment horizontal="center" vertical="center" wrapText="1"/>
    </xf>
    <xf numFmtId="14" fontId="7" fillId="6" borderId="41" xfId="0" applyNumberFormat="1" applyFont="1" applyFill="1" applyBorder="1" applyAlignment="1">
      <alignment horizontal="center" vertical="center" wrapText="1"/>
    </xf>
    <xf numFmtId="0" fontId="7" fillId="6" borderId="42"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7" fillId="6" borderId="41" xfId="0" applyFont="1" applyFill="1" applyBorder="1" applyAlignment="1">
      <alignment horizontal="center" vertical="center"/>
    </xf>
    <xf numFmtId="14" fontId="7" fillId="6" borderId="41" xfId="0" applyNumberFormat="1" applyFont="1" applyFill="1" applyBorder="1" applyAlignment="1">
      <alignment horizontal="center" vertical="center"/>
    </xf>
    <xf numFmtId="164" fontId="7" fillId="6" borderId="45" xfId="1" applyNumberFormat="1" applyFont="1" applyFill="1" applyBorder="1" applyAlignment="1">
      <alignment vertical="center" wrapText="1"/>
    </xf>
    <xf numFmtId="164" fontId="7" fillId="6" borderId="41" xfId="1" applyNumberFormat="1" applyFont="1" applyFill="1" applyBorder="1" applyAlignment="1">
      <alignment vertical="center" wrapText="1"/>
    </xf>
    <xf numFmtId="164" fontId="3" fillId="6" borderId="42" xfId="1" applyNumberFormat="1" applyFont="1" applyFill="1" applyBorder="1" applyAlignment="1">
      <alignment horizontal="center" vertical="center"/>
    </xf>
    <xf numFmtId="0" fontId="7" fillId="6" borderId="63" xfId="0" applyFont="1" applyFill="1" applyBorder="1" applyAlignment="1">
      <alignment horizontal="center" vertical="center" wrapText="1"/>
    </xf>
    <xf numFmtId="0" fontId="7" fillId="6" borderId="32"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2" fillId="5" borderId="25" xfId="3" applyFill="1" applyBorder="1" applyAlignment="1">
      <alignment vertical="center" wrapText="1"/>
    </xf>
    <xf numFmtId="14" fontId="7" fillId="5" borderId="48" xfId="0" applyNumberFormat="1" applyFont="1" applyFill="1" applyBorder="1" applyAlignment="1">
      <alignment horizontal="center" vertical="center" wrapText="1"/>
    </xf>
    <xf numFmtId="9" fontId="7" fillId="6" borderId="25" xfId="0" applyNumberFormat="1" applyFont="1" applyFill="1" applyBorder="1" applyAlignment="1">
      <alignment horizontal="center" vertical="center" wrapText="1"/>
    </xf>
    <xf numFmtId="9" fontId="7" fillId="6" borderId="48" xfId="0" applyNumberFormat="1" applyFont="1" applyFill="1" applyBorder="1" applyAlignment="1">
      <alignment horizontal="center" vertical="center" wrapText="1"/>
    </xf>
    <xf numFmtId="164" fontId="3" fillId="6" borderId="26" xfId="1" applyNumberFormat="1" applyFont="1" applyFill="1" applyBorder="1" applyAlignment="1">
      <alignment horizontal="right" vertical="center" wrapText="1"/>
    </xf>
    <xf numFmtId="0" fontId="3" fillId="6" borderId="47" xfId="0" applyFont="1" applyFill="1" applyBorder="1" applyAlignment="1">
      <alignment horizontal="center" vertical="center"/>
    </xf>
    <xf numFmtId="0" fontId="3" fillId="6" borderId="48" xfId="0" applyFont="1" applyFill="1" applyBorder="1" applyAlignment="1">
      <alignment horizontal="center" vertical="center"/>
    </xf>
    <xf numFmtId="9" fontId="7" fillId="6" borderId="39" xfId="0" applyNumberFormat="1" applyFont="1" applyFill="1" applyBorder="1" applyAlignment="1">
      <alignment horizontal="center" vertical="center" wrapText="1"/>
    </xf>
    <xf numFmtId="9" fontId="7" fillId="6" borderId="11" xfId="0" applyNumberFormat="1" applyFont="1" applyFill="1" applyBorder="1" applyAlignment="1">
      <alignment horizontal="center" vertical="center" wrapText="1"/>
    </xf>
    <xf numFmtId="164" fontId="3" fillId="6" borderId="40" xfId="1" applyNumberFormat="1" applyFont="1" applyFill="1" applyBorder="1" applyAlignment="1">
      <alignment horizontal="right" vertical="center" wrapText="1"/>
    </xf>
    <xf numFmtId="0" fontId="3" fillId="6" borderId="10" xfId="0" applyFont="1" applyFill="1" applyBorder="1" applyAlignment="1">
      <alignment horizontal="center" vertical="center"/>
    </xf>
    <xf numFmtId="0" fontId="3" fillId="6" borderId="11" xfId="0" applyFont="1" applyFill="1" applyBorder="1" applyAlignment="1">
      <alignment horizontal="center" vertical="center"/>
    </xf>
    <xf numFmtId="0" fontId="7" fillId="6" borderId="43" xfId="0" applyFont="1" applyFill="1" applyBorder="1" applyAlignment="1">
      <alignment horizontal="center" vertical="center" wrapText="1"/>
    </xf>
    <xf numFmtId="0" fontId="7" fillId="6" borderId="45" xfId="0" applyFont="1" applyFill="1" applyBorder="1" applyAlignment="1">
      <alignment horizontal="center" vertical="center"/>
    </xf>
    <xf numFmtId="9" fontId="7" fillId="6" borderId="41" xfId="0" applyNumberFormat="1" applyFont="1" applyFill="1" applyBorder="1" applyAlignment="1">
      <alignment horizontal="center" vertical="center" wrapText="1"/>
    </xf>
    <xf numFmtId="9" fontId="7" fillId="6" borderId="43" xfId="0" applyNumberFormat="1" applyFont="1" applyFill="1" applyBorder="1" applyAlignment="1">
      <alignment horizontal="center" vertical="center" wrapText="1"/>
    </xf>
    <xf numFmtId="164" fontId="3" fillId="6" borderId="42" xfId="1" applyNumberFormat="1" applyFont="1" applyFill="1" applyBorder="1" applyAlignment="1">
      <alignment horizontal="right" vertical="center" wrapText="1"/>
    </xf>
    <xf numFmtId="0" fontId="3" fillId="6" borderId="22" xfId="0" applyFont="1" applyFill="1" applyBorder="1" applyAlignment="1">
      <alignment horizontal="center" vertical="center"/>
    </xf>
    <xf numFmtId="0" fontId="3" fillId="6" borderId="41" xfId="0" applyFont="1" applyFill="1" applyBorder="1" applyAlignment="1">
      <alignment horizontal="center" vertical="center"/>
    </xf>
    <xf numFmtId="0" fontId="0" fillId="6" borderId="41" xfId="0" applyFill="1" applyBorder="1"/>
    <xf numFmtId="0" fontId="3" fillId="6" borderId="43" xfId="0" applyFont="1" applyFill="1" applyBorder="1" applyAlignment="1">
      <alignment horizontal="center" vertical="center"/>
    </xf>
    <xf numFmtId="14" fontId="7" fillId="8" borderId="42" xfId="0" applyNumberFormat="1" applyFont="1" applyFill="1" applyBorder="1" applyAlignment="1">
      <alignment horizontal="center" vertical="center" wrapText="1"/>
    </xf>
    <xf numFmtId="0" fontId="7" fillId="9" borderId="41" xfId="0" applyFont="1" applyFill="1" applyBorder="1" applyAlignment="1">
      <alignment horizontal="center" vertical="center"/>
    </xf>
    <xf numFmtId="0" fontId="3" fillId="9" borderId="41" xfId="0" applyFont="1" applyFill="1" applyBorder="1" applyAlignment="1">
      <alignment horizontal="center" vertical="center" wrapText="1"/>
    </xf>
    <xf numFmtId="0" fontId="3" fillId="9" borderId="42" xfId="0" applyFont="1" applyFill="1" applyBorder="1" applyAlignment="1">
      <alignment horizontal="center" vertical="center" wrapText="1"/>
    </xf>
    <xf numFmtId="14" fontId="7" fillId="5" borderId="61" xfId="0" applyNumberFormat="1" applyFont="1" applyFill="1" applyBorder="1" applyAlignment="1">
      <alignment horizontal="center" vertical="center" wrapText="1"/>
    </xf>
    <xf numFmtId="2" fontId="7" fillId="9" borderId="45" xfId="0" applyNumberFormat="1" applyFont="1" applyFill="1" applyBorder="1" applyAlignment="1">
      <alignment vertical="center" wrapText="1"/>
    </xf>
    <xf numFmtId="2" fontId="7" fillId="9" borderId="41" xfId="0" applyNumberFormat="1" applyFont="1" applyFill="1" applyBorder="1" applyAlignment="1">
      <alignment vertical="center" wrapText="1"/>
    </xf>
    <xf numFmtId="2" fontId="3" fillId="9" borderId="43" xfId="1" applyNumberFormat="1" applyFont="1" applyFill="1" applyBorder="1" applyAlignment="1">
      <alignment horizontal="center" vertical="center" wrapText="1"/>
    </xf>
    <xf numFmtId="43" fontId="7" fillId="6" borderId="39" xfId="1" applyFont="1" applyFill="1" applyBorder="1" applyAlignment="1">
      <alignment vertical="center" wrapText="1"/>
    </xf>
    <xf numFmtId="43" fontId="7" fillId="6" borderId="24" xfId="1" applyFont="1" applyFill="1" applyBorder="1" applyAlignment="1">
      <alignment vertical="center" wrapText="1"/>
    </xf>
    <xf numFmtId="43" fontId="7" fillId="6" borderId="25" xfId="1" applyFont="1" applyFill="1" applyBorder="1" applyAlignment="1">
      <alignment vertical="center" wrapText="1"/>
    </xf>
    <xf numFmtId="43" fontId="7" fillId="6" borderId="38" xfId="1" applyFont="1" applyFill="1" applyBorder="1" applyAlignment="1">
      <alignment vertical="center" wrapText="1"/>
    </xf>
    <xf numFmtId="43" fontId="7" fillId="6" borderId="65" xfId="1" applyFont="1" applyFill="1" applyBorder="1" applyAlignment="1">
      <alignment vertical="center" wrapText="1"/>
    </xf>
    <xf numFmtId="43" fontId="7" fillId="6" borderId="61" xfId="1" applyFont="1" applyFill="1" applyBorder="1" applyAlignment="1">
      <alignment vertical="center" wrapText="1"/>
    </xf>
    <xf numFmtId="43" fontId="3" fillId="6" borderId="48" xfId="1" applyFont="1" applyFill="1" applyBorder="1" applyAlignment="1">
      <alignment horizontal="center" vertical="center" wrapText="1"/>
    </xf>
    <xf numFmtId="43" fontId="3" fillId="6" borderId="11" xfId="1" applyFont="1" applyFill="1" applyBorder="1" applyAlignment="1">
      <alignment horizontal="center" vertical="center" wrapText="1"/>
    </xf>
    <xf numFmtId="43" fontId="3" fillId="6" borderId="74" xfId="1"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83" xfId="0" applyFont="1" applyFill="1" applyBorder="1" applyAlignment="1">
      <alignment horizontal="center" vertical="center" wrapText="1"/>
    </xf>
    <xf numFmtId="0" fontId="8" fillId="6" borderId="51" xfId="0" applyFont="1" applyFill="1" applyBorder="1" applyAlignment="1">
      <alignment horizontal="center" vertical="center" wrapText="1"/>
    </xf>
    <xf numFmtId="0" fontId="7" fillId="0" borderId="78" xfId="0" applyFont="1" applyBorder="1" applyAlignment="1">
      <alignment horizontal="center" vertical="center" wrapText="1"/>
    </xf>
    <xf numFmtId="14" fontId="7" fillId="9" borderId="25" xfId="0" applyNumberFormat="1" applyFont="1" applyFill="1" applyBorder="1" applyAlignment="1">
      <alignment horizontal="center" vertical="center" wrapText="1"/>
    </xf>
    <xf numFmtId="166" fontId="7" fillId="9" borderId="15" xfId="0" applyNumberFormat="1" applyFont="1" applyFill="1" applyBorder="1" applyAlignment="1">
      <alignment vertical="center" wrapText="1"/>
    </xf>
    <xf numFmtId="166" fontId="7" fillId="9" borderId="16" xfId="0" applyNumberFormat="1" applyFont="1" applyFill="1" applyBorder="1" applyAlignment="1">
      <alignment vertical="center" wrapText="1"/>
    </xf>
    <xf numFmtId="166" fontId="3" fillId="9" borderId="17" xfId="0" applyNumberFormat="1" applyFont="1" applyFill="1" applyBorder="1" applyAlignment="1">
      <alignment horizontal="center" vertical="center" wrapText="1"/>
    </xf>
    <xf numFmtId="0" fontId="7" fillId="9" borderId="54" xfId="0" applyFont="1" applyFill="1" applyBorder="1" applyAlignment="1">
      <alignment horizontal="center" vertical="center" wrapText="1"/>
    </xf>
    <xf numFmtId="0" fontId="7" fillId="9" borderId="56" xfId="0" applyFont="1" applyFill="1" applyBorder="1" applyAlignment="1">
      <alignment horizontal="center" vertical="center" wrapText="1"/>
    </xf>
    <xf numFmtId="2" fontId="7" fillId="9" borderId="75" xfId="0" applyNumberFormat="1" applyFont="1" applyFill="1" applyBorder="1" applyAlignment="1">
      <alignment horizontal="center" vertical="center" wrapText="1"/>
    </xf>
    <xf numFmtId="0" fontId="8" fillId="9" borderId="62" xfId="0" applyFont="1" applyFill="1" applyBorder="1" applyAlignment="1">
      <alignment horizontal="center" vertical="center" wrapText="1"/>
    </xf>
    <xf numFmtId="0" fontId="7" fillId="0" borderId="83" xfId="0" applyFont="1" applyBorder="1" applyAlignment="1">
      <alignment vertical="center" wrapText="1"/>
    </xf>
    <xf numFmtId="2" fontId="7" fillId="9" borderId="25" xfId="0" applyNumberFormat="1" applyFont="1" applyFill="1" applyBorder="1" applyAlignment="1">
      <alignment horizontal="center" vertical="center" wrapText="1"/>
    </xf>
    <xf numFmtId="2" fontId="7" fillId="9" borderId="26" xfId="0" applyNumberFormat="1" applyFont="1" applyFill="1" applyBorder="1" applyAlignment="1">
      <alignment horizontal="center" vertical="center" wrapText="1"/>
    </xf>
    <xf numFmtId="0" fontId="7" fillId="0" borderId="3" xfId="0" applyFont="1" applyBorder="1" applyAlignment="1">
      <alignment vertical="center" wrapText="1"/>
    </xf>
    <xf numFmtId="0" fontId="8" fillId="9" borderId="30" xfId="0" applyFont="1" applyFill="1" applyBorder="1" applyAlignment="1">
      <alignment horizontal="center" vertical="center" wrapText="1"/>
    </xf>
    <xf numFmtId="0" fontId="13" fillId="0" borderId="70" xfId="0" applyFont="1" applyBorder="1" applyAlignment="1">
      <alignment vertical="center"/>
    </xf>
    <xf numFmtId="0" fontId="3" fillId="0" borderId="67" xfId="0" applyFont="1" applyBorder="1" applyAlignment="1">
      <alignment vertical="center" wrapText="1"/>
    </xf>
    <xf numFmtId="0" fontId="7" fillId="0" borderId="92" xfId="0" applyFont="1" applyBorder="1" applyAlignment="1">
      <alignment horizontal="left" vertical="top" wrapText="1"/>
    </xf>
    <xf numFmtId="0" fontId="7" fillId="0" borderId="93" xfId="0" applyFont="1" applyBorder="1" applyAlignment="1">
      <alignment horizontal="left" vertical="top" wrapText="1"/>
    </xf>
    <xf numFmtId="0" fontId="7" fillId="0" borderId="94" xfId="0" applyFont="1" applyBorder="1" applyAlignment="1">
      <alignment horizontal="left" vertical="top" wrapText="1"/>
    </xf>
    <xf numFmtId="0" fontId="7" fillId="0" borderId="95" xfId="0" applyFont="1" applyBorder="1" applyAlignment="1">
      <alignment horizontal="left" vertical="top" wrapText="1"/>
    </xf>
    <xf numFmtId="0" fontId="3" fillId="0" borderId="0" xfId="0" applyFont="1" applyAlignment="1">
      <alignment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7" xfId="0" applyFont="1" applyBorder="1" applyAlignment="1">
      <alignment horizontal="center" vertical="center" wrapText="1"/>
    </xf>
    <xf numFmtId="0" fontId="26" fillId="8" borderId="46" xfId="0" applyFont="1" applyFill="1" applyBorder="1" applyAlignment="1">
      <alignment horizontal="center" vertical="center" wrapText="1"/>
    </xf>
    <xf numFmtId="0" fontId="26" fillId="8" borderId="50" xfId="0" applyFont="1" applyFill="1" applyBorder="1" applyAlignment="1">
      <alignment horizontal="center" vertical="center" wrapText="1"/>
    </xf>
    <xf numFmtId="0" fontId="26" fillId="8" borderId="53" xfId="0" applyFont="1" applyFill="1" applyBorder="1" applyAlignment="1">
      <alignment horizontal="center" vertical="center" wrapText="1"/>
    </xf>
    <xf numFmtId="9" fontId="3" fillId="9" borderId="15" xfId="0" applyNumberFormat="1" applyFont="1" applyFill="1" applyBorder="1" applyAlignment="1">
      <alignment horizontal="center" vertical="center" wrapText="1"/>
    </xf>
    <xf numFmtId="9" fontId="3" fillId="9" borderId="4" xfId="0" applyNumberFormat="1" applyFont="1" applyFill="1" applyBorder="1" applyAlignment="1">
      <alignment horizontal="center" vertical="center" wrapText="1"/>
    </xf>
    <xf numFmtId="9" fontId="3" fillId="9" borderId="63" xfId="0" applyNumberFormat="1"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25" fillId="5" borderId="46" xfId="0" applyFont="1" applyFill="1" applyBorder="1" applyAlignment="1">
      <alignment horizontal="center" vertical="center" wrapText="1"/>
    </xf>
    <xf numFmtId="0" fontId="25" fillId="5" borderId="50" xfId="0" applyFont="1" applyFill="1" applyBorder="1" applyAlignment="1">
      <alignment horizontal="center" vertical="center" wrapText="1"/>
    </xf>
    <xf numFmtId="0" fontId="25" fillId="5" borderId="53" xfId="0" applyFont="1" applyFill="1" applyBorder="1" applyAlignment="1">
      <alignment horizontal="center" vertical="center" wrapText="1"/>
    </xf>
    <xf numFmtId="9" fontId="25" fillId="5" borderId="46" xfId="0" applyNumberFormat="1" applyFont="1" applyFill="1" applyBorder="1" applyAlignment="1">
      <alignment horizontal="center" vertical="center" wrapText="1"/>
    </xf>
    <xf numFmtId="9" fontId="25" fillId="5" borderId="50" xfId="0" applyNumberFormat="1" applyFont="1" applyFill="1" applyBorder="1" applyAlignment="1">
      <alignment horizontal="center" vertical="center" wrapText="1"/>
    </xf>
    <xf numFmtId="9" fontId="25" fillId="5" borderId="53" xfId="0" applyNumberFormat="1" applyFont="1" applyFill="1" applyBorder="1" applyAlignment="1">
      <alignment horizontal="center" vertical="center" wrapText="1"/>
    </xf>
    <xf numFmtId="0" fontId="7" fillId="6" borderId="46"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 fillId="6" borderId="53" xfId="0" applyFont="1" applyFill="1" applyBorder="1" applyAlignment="1">
      <alignment horizontal="center" vertical="center" wrapText="1"/>
    </xf>
    <xf numFmtId="9" fontId="3" fillId="6" borderId="15" xfId="0" applyNumberFormat="1" applyFont="1" applyFill="1" applyBorder="1" applyAlignment="1">
      <alignment horizontal="center" vertical="center" wrapText="1"/>
    </xf>
    <xf numFmtId="9" fontId="3" fillId="6" borderId="4" xfId="0" applyNumberFormat="1" applyFont="1" applyFill="1" applyBorder="1" applyAlignment="1">
      <alignment horizontal="center" vertical="center" wrapText="1"/>
    </xf>
    <xf numFmtId="9" fontId="3" fillId="6" borderId="63" xfId="0" applyNumberFormat="1"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78"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7" fillId="9" borderId="53" xfId="0" applyFont="1" applyFill="1" applyBorder="1" applyAlignment="1">
      <alignment horizontal="center" vertical="center" wrapText="1"/>
    </xf>
    <xf numFmtId="9" fontId="20" fillId="9" borderId="46" xfId="0" applyNumberFormat="1" applyFont="1" applyFill="1" applyBorder="1" applyAlignment="1">
      <alignment horizontal="center" vertical="center" wrapText="1"/>
    </xf>
    <xf numFmtId="9" fontId="20" fillId="9" borderId="50" xfId="0" applyNumberFormat="1" applyFont="1" applyFill="1" applyBorder="1" applyAlignment="1">
      <alignment horizontal="center" vertical="center" wrapText="1"/>
    </xf>
    <xf numFmtId="9" fontId="20" fillId="9" borderId="53" xfId="0" applyNumberFormat="1" applyFont="1" applyFill="1" applyBorder="1" applyAlignment="1">
      <alignment horizontal="center" vertical="center" wrapText="1"/>
    </xf>
    <xf numFmtId="0" fontId="7" fillId="0" borderId="89" xfId="0" applyFont="1" applyBorder="1" applyAlignment="1">
      <alignment horizontal="left" vertical="top"/>
    </xf>
    <xf numFmtId="0" fontId="7" fillId="0" borderId="90" xfId="0" applyFont="1" applyBorder="1" applyAlignment="1">
      <alignment horizontal="left" vertical="top"/>
    </xf>
    <xf numFmtId="0" fontId="7" fillId="0" borderId="91" xfId="0" applyFont="1" applyBorder="1" applyAlignment="1">
      <alignment horizontal="left" vertical="top"/>
    </xf>
    <xf numFmtId="9" fontId="25" fillId="6" borderId="46" xfId="0" applyNumberFormat="1" applyFont="1" applyFill="1" applyBorder="1" applyAlignment="1">
      <alignment horizontal="center" vertical="center" wrapText="1"/>
    </xf>
    <xf numFmtId="9" fontId="25" fillId="6" borderId="50" xfId="0" applyNumberFormat="1" applyFont="1" applyFill="1" applyBorder="1" applyAlignment="1">
      <alignment horizontal="center" vertical="center" wrapText="1"/>
    </xf>
    <xf numFmtId="9" fontId="25" fillId="6" borderId="53" xfId="0" applyNumberFormat="1" applyFont="1" applyFill="1" applyBorder="1" applyAlignment="1">
      <alignment horizontal="center" vertical="center" wrapText="1"/>
    </xf>
    <xf numFmtId="9" fontId="26" fillId="9" borderId="46" xfId="0" applyNumberFormat="1" applyFont="1" applyFill="1" applyBorder="1" applyAlignment="1">
      <alignment horizontal="center" vertical="center" wrapText="1"/>
    </xf>
    <xf numFmtId="9" fontId="26" fillId="9" borderId="50" xfId="0" applyNumberFormat="1" applyFont="1" applyFill="1" applyBorder="1" applyAlignment="1">
      <alignment horizontal="center" vertical="center" wrapText="1"/>
    </xf>
    <xf numFmtId="9" fontId="26" fillId="9" borderId="53" xfId="0" applyNumberFormat="1"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6" borderId="45" xfId="0" applyFont="1" applyFill="1" applyBorder="1" applyAlignment="1">
      <alignment horizontal="center" vertical="center" wrapText="1"/>
    </xf>
    <xf numFmtId="9" fontId="3" fillId="6" borderId="25" xfId="0" applyNumberFormat="1" applyFont="1" applyFill="1" applyBorder="1" applyAlignment="1">
      <alignment horizontal="center" vertical="center" wrapText="1"/>
    </xf>
    <xf numFmtId="9" fontId="3" fillId="6" borderId="39" xfId="0" applyNumberFormat="1" applyFont="1" applyFill="1" applyBorder="1" applyAlignment="1">
      <alignment horizontal="center" vertical="center" wrapText="1"/>
    </xf>
    <xf numFmtId="9" fontId="3" fillId="6" borderId="41" xfId="0" applyNumberFormat="1"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7" fillId="6" borderId="65" xfId="0" applyFont="1" applyFill="1" applyBorder="1" applyAlignment="1">
      <alignment horizontal="center" vertical="center" wrapText="1"/>
    </xf>
    <xf numFmtId="9" fontId="3" fillId="6" borderId="61"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6" borderId="64" xfId="0" applyFont="1" applyFill="1" applyBorder="1" applyAlignment="1">
      <alignment horizontal="center" vertical="center" wrapText="1"/>
    </xf>
    <xf numFmtId="0" fontId="4" fillId="2" borderId="0" xfId="0" applyFont="1" applyFill="1" applyAlignment="1">
      <alignment vertical="center"/>
    </xf>
    <xf numFmtId="0" fontId="21" fillId="3" borderId="1" xfId="0" applyFont="1" applyFill="1" applyBorder="1" applyAlignment="1">
      <alignment horizontal="center" vertical="center" wrapText="1" readingOrder="1"/>
    </xf>
    <xf numFmtId="0" fontId="21" fillId="3" borderId="19" xfId="0" applyFont="1" applyFill="1" applyBorder="1" applyAlignment="1">
      <alignment horizontal="center" vertical="center" wrapText="1" readingOrder="1"/>
    </xf>
    <xf numFmtId="0" fontId="23" fillId="0" borderId="39" xfId="0" applyFont="1" applyBorder="1" applyAlignment="1">
      <alignment horizontal="left" vertical="center"/>
    </xf>
    <xf numFmtId="0" fontId="23" fillId="0" borderId="40" xfId="0" applyFont="1" applyBorder="1" applyAlignment="1">
      <alignment horizontal="left" vertical="center"/>
    </xf>
    <xf numFmtId="0" fontId="23" fillId="0" borderId="74" xfId="0" applyFont="1" applyBorder="1" applyAlignment="1">
      <alignment horizontal="left" vertical="center"/>
    </xf>
    <xf numFmtId="0" fontId="23" fillId="0" borderId="13" xfId="0" applyFont="1" applyBorder="1" applyAlignment="1">
      <alignment horizontal="left" vertical="center"/>
    </xf>
    <xf numFmtId="0" fontId="23" fillId="0" borderId="80" xfId="0" applyFont="1" applyBorder="1" applyAlignment="1">
      <alignment horizontal="left" vertical="center"/>
    </xf>
    <xf numFmtId="0" fontId="5" fillId="10" borderId="18" xfId="0" applyFont="1" applyFill="1" applyBorder="1" applyAlignment="1">
      <alignment horizontal="center" vertical="center" wrapText="1"/>
    </xf>
    <xf numFmtId="0" fontId="5" fillId="10" borderId="19" xfId="0" applyFont="1" applyFill="1" applyBorder="1" applyAlignment="1">
      <alignment horizontal="center" vertical="center" wrapText="1"/>
    </xf>
    <xf numFmtId="0" fontId="5" fillId="10" borderId="20" xfId="0" applyFont="1" applyFill="1" applyBorder="1" applyAlignment="1">
      <alignment horizontal="center" vertical="center" wrapText="1"/>
    </xf>
    <xf numFmtId="0" fontId="5" fillId="10" borderId="66" xfId="0" applyFont="1" applyFill="1" applyBorder="1" applyAlignment="1">
      <alignment horizontal="center" vertical="center" wrapText="1"/>
    </xf>
    <xf numFmtId="0" fontId="5" fillId="10" borderId="35" xfId="0" applyFont="1" applyFill="1" applyBorder="1" applyAlignment="1">
      <alignment horizontal="center" vertical="center" wrapText="1"/>
    </xf>
    <xf numFmtId="0" fontId="5" fillId="10" borderId="34"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5" fillId="10" borderId="28" xfId="0" applyFont="1" applyFill="1" applyBorder="1" applyAlignment="1">
      <alignment horizontal="center" vertical="center" wrapText="1"/>
    </xf>
    <xf numFmtId="0" fontId="5" fillId="10" borderId="36" xfId="0" applyFont="1" applyFill="1" applyBorder="1" applyAlignment="1">
      <alignment horizontal="center" vertical="center" wrapText="1"/>
    </xf>
    <xf numFmtId="0" fontId="3" fillId="10" borderId="39" xfId="0" applyFont="1" applyFill="1" applyBorder="1" applyAlignment="1">
      <alignment horizontal="center" vertical="center"/>
    </xf>
    <xf numFmtId="0" fontId="3" fillId="0" borderId="18" xfId="0" applyFont="1" applyBorder="1" applyAlignment="1">
      <alignment horizontal="center" vertical="center" wrapText="1"/>
    </xf>
    <xf numFmtId="0" fontId="3" fillId="0" borderId="37" xfId="0" applyFont="1" applyBorder="1" applyAlignment="1">
      <alignment horizontal="center" vertical="center" wrapText="1"/>
    </xf>
    <xf numFmtId="0" fontId="7" fillId="0" borderId="84" xfId="0" applyFont="1" applyBorder="1" applyAlignment="1">
      <alignment horizontal="left" vertical="top"/>
    </xf>
    <xf numFmtId="0" fontId="7" fillId="0" borderId="85" xfId="0" applyFont="1" applyBorder="1" applyAlignment="1">
      <alignment horizontal="left" vertical="top"/>
    </xf>
    <xf numFmtId="0" fontId="7" fillId="0" borderId="86" xfId="0" applyFont="1" applyBorder="1" applyAlignment="1">
      <alignment horizontal="left" vertical="top"/>
    </xf>
    <xf numFmtId="0" fontId="7" fillId="0" borderId="87" xfId="0" applyFont="1" applyBorder="1" applyAlignment="1">
      <alignment horizontal="left" vertical="top"/>
    </xf>
    <xf numFmtId="0" fontId="7" fillId="0" borderId="82" xfId="0" applyFont="1" applyBorder="1" applyAlignment="1">
      <alignment horizontal="left" vertical="top"/>
    </xf>
    <xf numFmtId="0" fontId="7" fillId="0" borderId="88" xfId="0" applyFont="1" applyBorder="1" applyAlignment="1">
      <alignment horizontal="left" vertical="top"/>
    </xf>
    <xf numFmtId="0" fontId="3" fillId="3" borderId="2" xfId="0" applyFont="1" applyFill="1" applyBorder="1" applyAlignment="1">
      <alignment horizontal="left" vertical="top" readingOrder="1"/>
    </xf>
    <xf numFmtId="0" fontId="3" fillId="3" borderId="3" xfId="0" applyFont="1" applyFill="1" applyBorder="1" applyAlignment="1">
      <alignment horizontal="left" vertical="top" readingOrder="1"/>
    </xf>
    <xf numFmtId="0" fontId="3" fillId="3" borderId="54" xfId="0" applyFont="1" applyFill="1" applyBorder="1" applyAlignment="1">
      <alignment horizontal="left" vertical="center" readingOrder="1"/>
    </xf>
    <xf numFmtId="0" fontId="3" fillId="3" borderId="55" xfId="0" applyFont="1" applyFill="1" applyBorder="1" applyAlignment="1">
      <alignment horizontal="left" vertical="center" readingOrder="1"/>
    </xf>
    <xf numFmtId="0" fontId="3" fillId="0" borderId="28"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7" fillId="0" borderId="39" xfId="0" applyFont="1" applyBorder="1" applyAlignment="1">
      <alignment horizontal="center" vertical="center" wrapText="1"/>
    </xf>
    <xf numFmtId="0" fontId="7" fillId="9" borderId="17"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28" fillId="8" borderId="18" xfId="0" applyFont="1" applyFill="1" applyBorder="1" applyAlignment="1">
      <alignment horizontal="center" vertical="center" wrapText="1"/>
    </xf>
    <xf numFmtId="0" fontId="28" fillId="8" borderId="29" xfId="0" applyFont="1" applyFill="1" applyBorder="1" applyAlignment="1">
      <alignment horizontal="center" vertical="center" wrapText="1"/>
    </xf>
    <xf numFmtId="9" fontId="28" fillId="8" borderId="46" xfId="0" applyNumberFormat="1" applyFont="1" applyFill="1" applyBorder="1" applyAlignment="1">
      <alignment horizontal="center" vertical="center" wrapText="1"/>
    </xf>
    <xf numFmtId="0" fontId="28" fillId="8" borderId="53"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7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1" xfId="0" applyFont="1" applyFill="1" applyBorder="1" applyAlignment="1">
      <alignment horizontal="center" vertical="center"/>
    </xf>
    <xf numFmtId="0" fontId="21" fillId="4" borderId="49"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79"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4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41" xfId="0" applyFont="1" applyFill="1" applyBorder="1" applyAlignment="1">
      <alignment horizontal="center" vertical="center"/>
    </xf>
    <xf numFmtId="0" fontId="3" fillId="4" borderId="32" xfId="0" applyFont="1" applyFill="1" applyBorder="1" applyAlignment="1">
      <alignment horizontal="center" vertical="center"/>
    </xf>
    <xf numFmtId="17" fontId="21" fillId="12" borderId="38" xfId="0" applyNumberFormat="1"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40"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5" fillId="12" borderId="27" xfId="0" applyFont="1" applyFill="1" applyBorder="1" applyAlignment="1">
      <alignment horizontal="center" vertical="center" wrapText="1"/>
    </xf>
    <xf numFmtId="0" fontId="5" fillId="12" borderId="17" xfId="0" applyFont="1" applyFill="1" applyBorder="1" applyAlignment="1">
      <alignment horizontal="center" vertical="center" wrapText="1"/>
    </xf>
    <xf numFmtId="0" fontId="5" fillId="12" borderId="28" xfId="0" applyFont="1" applyFill="1" applyBorder="1" applyAlignment="1">
      <alignment horizontal="center" vertical="center" wrapText="1"/>
    </xf>
    <xf numFmtId="0" fontId="21" fillId="12" borderId="24"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21" fillId="12" borderId="26" xfId="0" applyFont="1" applyFill="1" applyBorder="1" applyAlignment="1">
      <alignment horizontal="center" vertical="center" wrapText="1"/>
    </xf>
    <xf numFmtId="0" fontId="5" fillId="4" borderId="20" xfId="0" applyFont="1" applyFill="1" applyBorder="1" applyAlignment="1">
      <alignment horizontal="center" vertical="center"/>
    </xf>
    <xf numFmtId="0" fontId="5" fillId="4" borderId="34" xfId="0" applyFont="1" applyFill="1" applyBorder="1" applyAlignment="1">
      <alignment horizontal="center" vertical="center"/>
    </xf>
    <xf numFmtId="0" fontId="5" fillId="12" borderId="20" xfId="0" applyFont="1" applyFill="1" applyBorder="1" applyAlignment="1">
      <alignment horizontal="center" vertical="center"/>
    </xf>
    <xf numFmtId="0" fontId="5" fillId="12" borderId="34" xfId="0" applyFont="1" applyFill="1" applyBorder="1" applyAlignment="1">
      <alignment horizontal="center" vertical="center"/>
    </xf>
    <xf numFmtId="0" fontId="5" fillId="12" borderId="18"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23" xfId="0" applyFont="1" applyFill="1" applyBorder="1" applyAlignment="1">
      <alignment horizontal="center" vertical="center"/>
    </xf>
    <xf numFmtId="0" fontId="5" fillId="12" borderId="66" xfId="0" applyFont="1" applyFill="1" applyBorder="1" applyAlignment="1">
      <alignment horizontal="center" vertical="center"/>
    </xf>
    <xf numFmtId="0" fontId="5" fillId="12" borderId="35" xfId="0" applyFont="1" applyFill="1" applyBorder="1" applyAlignment="1">
      <alignment horizontal="center" vertical="center"/>
    </xf>
    <xf numFmtId="0" fontId="5" fillId="12" borderId="36" xfId="0" applyFont="1" applyFill="1" applyBorder="1" applyAlignment="1">
      <alignment horizontal="center" vertical="center"/>
    </xf>
    <xf numFmtId="0" fontId="5" fillId="11" borderId="18" xfId="0" applyFont="1" applyFill="1" applyBorder="1" applyAlignment="1">
      <alignment horizontal="center" vertical="center"/>
    </xf>
    <xf numFmtId="0" fontId="5" fillId="11" borderId="37" xfId="0" applyFont="1" applyFill="1" applyBorder="1" applyAlignment="1">
      <alignment horizontal="center" vertical="center"/>
    </xf>
    <xf numFmtId="0" fontId="5" fillId="11" borderId="29"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73" xfId="0" applyFont="1" applyFill="1" applyBorder="1" applyAlignment="1">
      <alignment horizontal="center" vertical="center"/>
    </xf>
    <xf numFmtId="0" fontId="20" fillId="10" borderId="18" xfId="0" applyFont="1" applyFill="1" applyBorder="1" applyAlignment="1">
      <alignment horizontal="center" vertical="top" wrapText="1"/>
    </xf>
    <xf numFmtId="0" fontId="20" fillId="10" borderId="19" xfId="0" applyFont="1" applyFill="1" applyBorder="1" applyAlignment="1">
      <alignment horizontal="center" vertical="top" wrapText="1"/>
    </xf>
    <xf numFmtId="0" fontId="20" fillId="10" borderId="23" xfId="0" applyFont="1" applyFill="1" applyBorder="1" applyAlignment="1">
      <alignment horizontal="center" vertical="top" wrapText="1"/>
    </xf>
    <xf numFmtId="0" fontId="5" fillId="10" borderId="29" xfId="0" applyFont="1" applyFill="1" applyBorder="1" applyAlignment="1">
      <alignment horizontal="center" vertical="top" wrapText="1"/>
    </xf>
    <xf numFmtId="0" fontId="5" fillId="10" borderId="30" xfId="0" applyFont="1" applyFill="1" applyBorder="1" applyAlignment="1">
      <alignment horizontal="center" vertical="top" wrapText="1"/>
    </xf>
    <xf numFmtId="0" fontId="5" fillId="10" borderId="73" xfId="0" applyFont="1" applyFill="1" applyBorder="1" applyAlignment="1">
      <alignment horizontal="center" vertical="top" wrapText="1"/>
    </xf>
    <xf numFmtId="0" fontId="5" fillId="10" borderId="0" xfId="0" applyFont="1" applyFill="1" applyAlignment="1">
      <alignment horizontal="center" vertical="center" wrapText="1"/>
    </xf>
    <xf numFmtId="0" fontId="5" fillId="10" borderId="14" xfId="0" applyFont="1" applyFill="1" applyBorder="1" applyAlignment="1">
      <alignment horizontal="center" vertical="center" wrapText="1"/>
    </xf>
    <xf numFmtId="0" fontId="3" fillId="3" borderId="37" xfId="0" applyFont="1" applyFill="1" applyBorder="1" applyAlignment="1">
      <alignment horizontal="center" vertical="top" readingOrder="1"/>
    </xf>
    <xf numFmtId="0" fontId="3" fillId="3" borderId="0" xfId="0" applyFont="1" applyFill="1" applyAlignment="1">
      <alignment horizontal="center" vertical="top" readingOrder="1"/>
    </xf>
    <xf numFmtId="0" fontId="3" fillId="3" borderId="14" xfId="0" applyFont="1" applyFill="1" applyBorder="1" applyAlignment="1">
      <alignment horizontal="center" vertical="top" readingOrder="1"/>
    </xf>
    <xf numFmtId="0" fontId="4" fillId="2" borderId="46" xfId="0" applyFont="1" applyFill="1" applyBorder="1" applyAlignment="1">
      <alignment vertical="center"/>
    </xf>
    <xf numFmtId="0" fontId="4" fillId="2" borderId="50" xfId="0" applyFont="1" applyFill="1" applyBorder="1" applyAlignment="1">
      <alignment vertical="center"/>
    </xf>
    <xf numFmtId="0" fontId="3" fillId="4" borderId="1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4" fillId="0" borderId="30" xfId="0" applyFont="1" applyBorder="1" applyAlignment="1">
      <alignment horizontal="left" vertical="center"/>
    </xf>
    <xf numFmtId="0" fontId="3" fillId="0" borderId="46"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3" xfId="0" applyFont="1" applyBorder="1" applyAlignment="1">
      <alignment horizontal="center" vertical="center" wrapText="1"/>
    </xf>
    <xf numFmtId="0" fontId="7" fillId="0" borderId="96" xfId="0" applyFont="1" applyBorder="1" applyAlignment="1">
      <alignment horizontal="left" vertical="top"/>
    </xf>
    <xf numFmtId="0" fontId="4" fillId="2" borderId="1" xfId="0" applyFont="1" applyFill="1" applyBorder="1" applyAlignment="1">
      <alignment vertical="center"/>
    </xf>
    <xf numFmtId="0" fontId="4" fillId="2" borderId="54" xfId="0" applyFont="1" applyFill="1" applyBorder="1" applyAlignment="1">
      <alignment vertical="center"/>
    </xf>
    <xf numFmtId="0" fontId="4" fillId="2" borderId="49" xfId="0" applyFont="1" applyFill="1" applyBorder="1" applyAlignment="1">
      <alignment vertical="center"/>
    </xf>
    <xf numFmtId="0" fontId="4" fillId="0" borderId="33" xfId="0" applyFont="1" applyBorder="1" applyAlignment="1">
      <alignment vertical="center"/>
    </xf>
    <xf numFmtId="0" fontId="4" fillId="0" borderId="62" xfId="0" applyFont="1" applyBorder="1" applyAlignment="1">
      <alignment vertical="center"/>
    </xf>
  </cellXfs>
  <cellStyles count="5">
    <cellStyle name="Hipervínculo" xfId="3" builtinId="8"/>
    <cellStyle name="Hyperlink" xfId="4" xr:uid="{144F116B-67B4-4182-B267-556B606BA29E}"/>
    <cellStyle name="Millares" xfId="1" builtinId="3"/>
    <cellStyle name="Normal" xfId="0" builtinId="0"/>
    <cellStyle name="Porcentaje" xfId="2" builtinId="5"/>
  </cellStyles>
  <dxfs count="0"/>
  <tableStyles count="0" defaultTableStyle="TableStyleMedium2" defaultPivotStyle="PivotStyleLight16"/>
  <colors>
    <mruColors>
      <color rgb="FFB0CFEE"/>
      <color rgb="FFCDE6FF"/>
      <color rgb="FFCFDEFD"/>
      <color rgb="FFB3EBFF"/>
      <color rgb="FFD6E6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1033" name="AutoShape 9">
          <a:extLst>
            <a:ext uri="{FF2B5EF4-FFF2-40B4-BE49-F238E27FC236}">
              <a16:creationId xmlns:a16="http://schemas.microsoft.com/office/drawing/2014/main" id="{4CDBB991-8F29-BDAA-13E7-B404381AA837}"/>
            </a:ext>
          </a:extLst>
        </xdr:cNvPr>
        <xdr:cNvSpPr>
          <a:spLocks noChangeAspect="1" noChangeArrowheads="1"/>
        </xdr:cNvSpPr>
      </xdr:nvSpPr>
      <xdr:spPr bwMode="auto">
        <a:xfrm>
          <a:off x="228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1034" name="AutoShape 10">
          <a:extLst>
            <a:ext uri="{FF2B5EF4-FFF2-40B4-BE49-F238E27FC236}">
              <a16:creationId xmlns:a16="http://schemas.microsoft.com/office/drawing/2014/main" id="{D6CC1F23-E3C7-C097-0441-4403E5263171}"/>
            </a:ext>
          </a:extLst>
        </xdr:cNvPr>
        <xdr:cNvSpPr>
          <a:spLocks noChangeAspect="1" noChangeArrowheads="1"/>
        </xdr:cNvSpPr>
      </xdr:nvSpPr>
      <xdr:spPr bwMode="auto">
        <a:xfrm>
          <a:off x="2895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800100</xdr:colOff>
      <xdr:row>0</xdr:row>
      <xdr:rowOff>104775</xdr:rowOff>
    </xdr:from>
    <xdr:to>
      <xdr:col>1</xdr:col>
      <xdr:colOff>2117527</xdr:colOff>
      <xdr:row>0</xdr:row>
      <xdr:rowOff>1280299</xdr:rowOff>
    </xdr:to>
    <xdr:pic>
      <xdr:nvPicPr>
        <xdr:cNvPr id="2" name="Gráfico 10">
          <a:extLst>
            <a:ext uri="{FF2B5EF4-FFF2-40B4-BE49-F238E27FC236}">
              <a16:creationId xmlns:a16="http://schemas.microsoft.com/office/drawing/2014/main" id="{C36FDB59-50B3-DE05-5AC2-331F88BCE5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8700" y="104775"/>
          <a:ext cx="1314450" cy="1175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rsaavedra@minenergia.gov.co" TargetMode="External"/><Relationship Id="rId7" Type="http://schemas.openxmlformats.org/officeDocument/2006/relationships/vmlDrawing" Target="../drawings/vmlDrawing1.vml"/><Relationship Id="rId2" Type="http://schemas.openxmlformats.org/officeDocument/2006/relationships/hyperlink" Target="mailto:Lrsaavedra@minenergia.gov.co" TargetMode="External"/><Relationship Id="rId1" Type="http://schemas.openxmlformats.org/officeDocument/2006/relationships/hyperlink" Target="mailto:jlparra@minenergia.gov.co" TargetMode="External"/><Relationship Id="rId6" Type="http://schemas.openxmlformats.org/officeDocument/2006/relationships/drawing" Target="../drawings/drawing1.xml"/><Relationship Id="rId5" Type="http://schemas.openxmlformats.org/officeDocument/2006/relationships/hyperlink" Target="mailto:Lrsaavedra@minenergia.gov.co" TargetMode="External"/><Relationship Id="rId4" Type="http://schemas.openxmlformats.org/officeDocument/2006/relationships/hyperlink" Target="mailto:Lrsaavedra@minenergi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CFA72-864F-4FE5-8A90-E693E45A06D5}">
  <dimension ref="A1:BI147"/>
  <sheetViews>
    <sheetView showGridLines="0" tabSelected="1" zoomScale="71" zoomScaleNormal="71" workbookViewId="0">
      <selection activeCell="B1" sqref="B1"/>
    </sheetView>
  </sheetViews>
  <sheetFormatPr baseColWidth="10" defaultColWidth="17.7109375" defaultRowHeight="82.5" customHeight="1" x14ac:dyDescent="0.25"/>
  <cols>
    <col min="1" max="1" width="4.140625" customWidth="1"/>
    <col min="2" max="2" width="39.85546875" customWidth="1"/>
    <col min="3" max="3" width="29.42578125" customWidth="1"/>
    <col min="4" max="4" width="35.140625" customWidth="1"/>
    <col min="7" max="7" width="21.7109375" customWidth="1"/>
    <col min="27" max="27" width="25.28515625" customWidth="1"/>
    <col min="44" max="47" width="0" hidden="1" customWidth="1"/>
    <col min="51" max="54" width="0" hidden="1" customWidth="1"/>
    <col min="58" max="61" width="0" hidden="1" customWidth="1"/>
  </cols>
  <sheetData>
    <row r="1" spans="1:61" ht="110.25" customHeight="1" thickBot="1" x14ac:dyDescent="0.35">
      <c r="A1" s="1"/>
      <c r="B1" s="110"/>
      <c r="C1" s="644" t="s">
        <v>119</v>
      </c>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c r="AY1" s="644"/>
      <c r="AZ1" s="644"/>
      <c r="BA1" s="644"/>
      <c r="BB1" s="644"/>
      <c r="BC1" s="644"/>
      <c r="BD1" s="644"/>
      <c r="BE1" s="644"/>
      <c r="BF1" s="2"/>
      <c r="BG1" s="2"/>
      <c r="BH1" s="2"/>
      <c r="BI1" s="2"/>
    </row>
    <row r="2" spans="1:61" ht="12.75" customHeight="1" thickBot="1" x14ac:dyDescent="0.3">
      <c r="A2" s="2"/>
      <c r="B2" s="527"/>
      <c r="C2" s="528"/>
      <c r="D2" s="528"/>
      <c r="E2" s="528"/>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58"/>
      <c r="BF2" s="3"/>
      <c r="BG2" s="3"/>
      <c r="BH2" s="3"/>
      <c r="BI2" s="3"/>
    </row>
    <row r="3" spans="1:61" ht="54.75" customHeight="1" x14ac:dyDescent="0.25">
      <c r="A3" s="2"/>
      <c r="B3" s="159" t="s">
        <v>0</v>
      </c>
      <c r="C3" s="529" t="s">
        <v>118</v>
      </c>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c r="BD3" s="529"/>
      <c r="BE3" s="530"/>
      <c r="BF3" s="4"/>
      <c r="BG3" s="4"/>
      <c r="BH3" s="4"/>
      <c r="BI3" s="4"/>
    </row>
    <row r="4" spans="1:61" ht="82.5" customHeight="1" thickBot="1" x14ac:dyDescent="0.3">
      <c r="A4" s="2"/>
      <c r="B4" s="160" t="s">
        <v>1</v>
      </c>
      <c r="C4" s="531" t="s">
        <v>180</v>
      </c>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c r="AK4" s="532"/>
      <c r="AL4" s="532"/>
      <c r="AM4" s="532"/>
      <c r="AN4" s="532"/>
      <c r="AO4" s="532"/>
      <c r="AP4" s="532"/>
      <c r="AQ4" s="532"/>
      <c r="AR4" s="532"/>
      <c r="AS4" s="532"/>
      <c r="AT4" s="532"/>
      <c r="AU4" s="532"/>
      <c r="AV4" s="532"/>
      <c r="AW4" s="532"/>
      <c r="AX4" s="532"/>
      <c r="AY4" s="532"/>
      <c r="AZ4" s="532"/>
      <c r="BA4" s="532"/>
      <c r="BB4" s="532"/>
      <c r="BC4" s="532"/>
      <c r="BD4" s="532"/>
      <c r="BE4" s="533"/>
      <c r="BF4" s="7"/>
      <c r="BG4" s="7"/>
      <c r="BH4" s="7"/>
      <c r="BI4" s="7"/>
    </row>
    <row r="5" spans="1:61" ht="36.75" customHeight="1" thickBot="1" x14ac:dyDescent="0.3">
      <c r="A5" s="2"/>
      <c r="B5" s="197"/>
      <c r="C5" s="198"/>
      <c r="D5" s="198"/>
      <c r="E5" s="198"/>
      <c r="F5" s="198"/>
      <c r="G5" s="198"/>
      <c r="H5" s="198"/>
      <c r="I5" s="198"/>
      <c r="J5" s="198"/>
      <c r="K5" s="198"/>
      <c r="L5" s="198"/>
      <c r="M5" s="198"/>
      <c r="N5" s="198"/>
      <c r="O5" s="198"/>
      <c r="P5" s="198"/>
      <c r="Q5" s="198"/>
      <c r="R5" s="199" t="s">
        <v>2</v>
      </c>
      <c r="S5" s="198"/>
      <c r="T5" s="198"/>
      <c r="U5" s="198"/>
      <c r="V5" s="198"/>
      <c r="W5" s="198"/>
      <c r="X5" s="198"/>
      <c r="Y5" s="198"/>
      <c r="Z5" s="198"/>
      <c r="AA5" s="198"/>
      <c r="AB5" s="198"/>
      <c r="AC5" s="198"/>
      <c r="AD5" s="198"/>
      <c r="AE5" s="198"/>
      <c r="AF5" s="198"/>
      <c r="AG5" s="198"/>
      <c r="AH5" s="198"/>
      <c r="AI5" s="198"/>
      <c r="AJ5" s="198"/>
      <c r="AK5" s="198"/>
      <c r="AL5" s="198"/>
      <c r="AM5" s="198"/>
      <c r="AN5" s="198"/>
      <c r="AO5" s="630" t="s">
        <v>3</v>
      </c>
      <c r="AP5" s="631"/>
      <c r="AQ5" s="631"/>
      <c r="AR5" s="631"/>
      <c r="AS5" s="631"/>
      <c r="AT5" s="631"/>
      <c r="AU5" s="631"/>
      <c r="AV5" s="631"/>
      <c r="AW5" s="631"/>
      <c r="AX5" s="631"/>
      <c r="AY5" s="631"/>
      <c r="AZ5" s="631"/>
      <c r="BA5" s="631"/>
      <c r="BB5" s="631"/>
      <c r="BC5" s="631"/>
      <c r="BD5" s="631"/>
      <c r="BE5" s="632"/>
      <c r="BF5" s="3"/>
      <c r="BG5" s="3"/>
      <c r="BH5" s="3"/>
      <c r="BI5" s="3"/>
    </row>
    <row r="6" spans="1:61" ht="36" customHeight="1" x14ac:dyDescent="0.25">
      <c r="A6" s="633"/>
      <c r="B6" s="635" t="s">
        <v>4</v>
      </c>
      <c r="C6" s="638" t="s">
        <v>5</v>
      </c>
      <c r="D6" s="640" t="s">
        <v>6</v>
      </c>
      <c r="E6" s="638" t="s">
        <v>7</v>
      </c>
      <c r="F6" s="642" t="s">
        <v>8</v>
      </c>
      <c r="G6" s="534" t="s">
        <v>120</v>
      </c>
      <c r="H6" s="535"/>
      <c r="I6" s="535"/>
      <c r="J6" s="536"/>
      <c r="K6" s="540" t="s">
        <v>9</v>
      </c>
      <c r="L6" s="541"/>
      <c r="M6" s="534" t="s">
        <v>10</v>
      </c>
      <c r="N6" s="535"/>
      <c r="O6" s="535"/>
      <c r="P6" s="535"/>
      <c r="Q6" s="535"/>
      <c r="R6" s="535"/>
      <c r="S6" s="535"/>
      <c r="T6" s="535"/>
      <c r="U6" s="535"/>
      <c r="V6" s="541"/>
      <c r="W6" s="535" t="s">
        <v>11</v>
      </c>
      <c r="X6" s="535"/>
      <c r="Y6" s="535"/>
      <c r="Z6" s="541"/>
      <c r="AA6" s="622" t="s">
        <v>12</v>
      </c>
      <c r="AB6" s="623"/>
      <c r="AC6" s="623"/>
      <c r="AD6" s="623"/>
      <c r="AE6" s="623"/>
      <c r="AF6" s="623"/>
      <c r="AG6" s="623"/>
      <c r="AH6" s="623"/>
      <c r="AI6" s="623"/>
      <c r="AJ6" s="623"/>
      <c r="AK6" s="623"/>
      <c r="AL6" s="623"/>
      <c r="AM6" s="624"/>
      <c r="AN6" s="617" t="s">
        <v>6</v>
      </c>
      <c r="AO6" s="604" t="s">
        <v>13</v>
      </c>
      <c r="AP6" s="605"/>
      <c r="AQ6" s="606"/>
      <c r="AR6" s="611"/>
      <c r="AS6" s="612"/>
      <c r="AT6" s="612"/>
      <c r="AU6" s="613"/>
      <c r="AV6" s="604" t="s">
        <v>14</v>
      </c>
      <c r="AW6" s="605"/>
      <c r="AX6" s="606"/>
      <c r="AY6" s="609"/>
      <c r="AZ6" s="600"/>
      <c r="BA6" s="600"/>
      <c r="BB6" s="602"/>
      <c r="BC6" s="604" t="s">
        <v>15</v>
      </c>
      <c r="BD6" s="605"/>
      <c r="BE6" s="606"/>
      <c r="BF6" s="607"/>
      <c r="BG6" s="596"/>
      <c r="BH6" s="596"/>
      <c r="BI6" s="598"/>
    </row>
    <row r="7" spans="1:61" ht="31.5" customHeight="1" thickBot="1" x14ac:dyDescent="0.3">
      <c r="A7" s="634"/>
      <c r="B7" s="636"/>
      <c r="C7" s="639"/>
      <c r="D7" s="641"/>
      <c r="E7" s="639"/>
      <c r="F7" s="643"/>
      <c r="G7" s="537"/>
      <c r="H7" s="538"/>
      <c r="I7" s="538"/>
      <c r="J7" s="539"/>
      <c r="K7" s="542"/>
      <c r="L7" s="543"/>
      <c r="M7" s="537"/>
      <c r="N7" s="538"/>
      <c r="O7" s="538"/>
      <c r="P7" s="538"/>
      <c r="Q7" s="538"/>
      <c r="R7" s="538"/>
      <c r="S7" s="538"/>
      <c r="T7" s="538"/>
      <c r="U7" s="538"/>
      <c r="V7" s="543"/>
      <c r="W7" s="628" t="s">
        <v>16</v>
      </c>
      <c r="X7" s="628"/>
      <c r="Y7" s="628"/>
      <c r="Z7" s="629"/>
      <c r="AA7" s="625" t="s">
        <v>16</v>
      </c>
      <c r="AB7" s="626"/>
      <c r="AC7" s="626"/>
      <c r="AD7" s="626"/>
      <c r="AE7" s="626"/>
      <c r="AF7" s="626"/>
      <c r="AG7" s="626"/>
      <c r="AH7" s="626"/>
      <c r="AI7" s="626"/>
      <c r="AJ7" s="626"/>
      <c r="AK7" s="626"/>
      <c r="AL7" s="626"/>
      <c r="AM7" s="627"/>
      <c r="AN7" s="618"/>
      <c r="AO7" s="593">
        <v>45444</v>
      </c>
      <c r="AP7" s="594"/>
      <c r="AQ7" s="595"/>
      <c r="AR7" s="614"/>
      <c r="AS7" s="615"/>
      <c r="AT7" s="615"/>
      <c r="AU7" s="616"/>
      <c r="AV7" s="593">
        <v>45536</v>
      </c>
      <c r="AW7" s="594"/>
      <c r="AX7" s="595"/>
      <c r="AY7" s="610"/>
      <c r="AZ7" s="601"/>
      <c r="BA7" s="601"/>
      <c r="BB7" s="603"/>
      <c r="BC7" s="593">
        <v>45627</v>
      </c>
      <c r="BD7" s="594"/>
      <c r="BE7" s="595"/>
      <c r="BF7" s="608"/>
      <c r="BG7" s="597"/>
      <c r="BH7" s="597"/>
      <c r="BI7" s="599"/>
    </row>
    <row r="8" spans="1:61" ht="68.25" customHeight="1" x14ac:dyDescent="0.25">
      <c r="A8" s="83"/>
      <c r="B8" s="636"/>
      <c r="C8" s="639"/>
      <c r="D8" s="641"/>
      <c r="E8" s="639"/>
      <c r="F8" s="643"/>
      <c r="G8" s="587" t="s">
        <v>17</v>
      </c>
      <c r="H8" s="575" t="s">
        <v>18</v>
      </c>
      <c r="I8" s="575" t="s">
        <v>19</v>
      </c>
      <c r="J8" s="575" t="s">
        <v>20</v>
      </c>
      <c r="K8" s="575" t="s">
        <v>21</v>
      </c>
      <c r="L8" s="589" t="s">
        <v>22</v>
      </c>
      <c r="M8" s="587" t="s">
        <v>23</v>
      </c>
      <c r="N8" s="591" t="s">
        <v>24</v>
      </c>
      <c r="O8" s="575" t="s">
        <v>25</v>
      </c>
      <c r="P8" s="575" t="s">
        <v>26</v>
      </c>
      <c r="Q8" s="544" t="s">
        <v>27</v>
      </c>
      <c r="R8" s="544"/>
      <c r="S8" s="115" t="s">
        <v>28</v>
      </c>
      <c r="T8" s="115" t="s">
        <v>28</v>
      </c>
      <c r="U8" s="115" t="s">
        <v>28</v>
      </c>
      <c r="V8" s="132" t="s">
        <v>28</v>
      </c>
      <c r="W8" s="219" t="s">
        <v>29</v>
      </c>
      <c r="X8" s="156" t="s">
        <v>29</v>
      </c>
      <c r="Y8" s="156" t="s">
        <v>29</v>
      </c>
      <c r="Z8" s="157" t="s">
        <v>29</v>
      </c>
      <c r="AA8" s="584">
        <v>2024</v>
      </c>
      <c r="AB8" s="585"/>
      <c r="AC8" s="585"/>
      <c r="AD8" s="586"/>
      <c r="AE8" s="584">
        <v>2025</v>
      </c>
      <c r="AF8" s="585"/>
      <c r="AG8" s="585"/>
      <c r="AH8" s="586"/>
      <c r="AI8" s="584">
        <v>2026</v>
      </c>
      <c r="AJ8" s="585"/>
      <c r="AK8" s="585"/>
      <c r="AL8" s="586"/>
      <c r="AM8" s="620" t="s">
        <v>30</v>
      </c>
      <c r="AN8" s="618"/>
      <c r="AO8" s="581" t="s">
        <v>31</v>
      </c>
      <c r="AP8" s="582"/>
      <c r="AQ8" s="583"/>
      <c r="AR8" s="11" t="s">
        <v>32</v>
      </c>
      <c r="AS8" s="10"/>
      <c r="AT8" s="575" t="s">
        <v>33</v>
      </c>
      <c r="AU8" s="577" t="s">
        <v>34</v>
      </c>
      <c r="AV8" s="581" t="s">
        <v>31</v>
      </c>
      <c r="AW8" s="582"/>
      <c r="AX8" s="583"/>
      <c r="AY8" s="11" t="s">
        <v>32</v>
      </c>
      <c r="AZ8" s="10"/>
      <c r="BA8" s="575" t="s">
        <v>33</v>
      </c>
      <c r="BB8" s="577" t="s">
        <v>34</v>
      </c>
      <c r="BC8" s="581" t="s">
        <v>31</v>
      </c>
      <c r="BD8" s="582"/>
      <c r="BE8" s="583"/>
      <c r="BF8" s="11" t="s">
        <v>32</v>
      </c>
      <c r="BG8" s="10"/>
      <c r="BH8" s="575" t="s">
        <v>33</v>
      </c>
      <c r="BI8" s="577" t="s">
        <v>34</v>
      </c>
    </row>
    <row r="9" spans="1:61" ht="82.5" customHeight="1" thickBot="1" x14ac:dyDescent="0.3">
      <c r="A9" s="200"/>
      <c r="B9" s="637"/>
      <c r="C9" s="576"/>
      <c r="D9" s="592"/>
      <c r="E9" s="576"/>
      <c r="F9" s="578"/>
      <c r="G9" s="588"/>
      <c r="H9" s="576"/>
      <c r="I9" s="576"/>
      <c r="J9" s="576"/>
      <c r="K9" s="576"/>
      <c r="L9" s="590"/>
      <c r="M9" s="588"/>
      <c r="N9" s="592"/>
      <c r="O9" s="576"/>
      <c r="P9" s="576"/>
      <c r="Q9" s="201" t="s">
        <v>35</v>
      </c>
      <c r="R9" s="201" t="s">
        <v>36</v>
      </c>
      <c r="S9" s="173">
        <v>2024</v>
      </c>
      <c r="T9" s="173">
        <v>2025</v>
      </c>
      <c r="U9" s="173">
        <v>2026</v>
      </c>
      <c r="V9" s="220" t="s">
        <v>37</v>
      </c>
      <c r="W9" s="203">
        <v>2024</v>
      </c>
      <c r="X9" s="140">
        <v>2025</v>
      </c>
      <c r="Y9" s="140">
        <v>2026</v>
      </c>
      <c r="Z9" s="146" t="s">
        <v>30</v>
      </c>
      <c r="AA9" s="142" t="s">
        <v>38</v>
      </c>
      <c r="AB9" s="143" t="s">
        <v>39</v>
      </c>
      <c r="AC9" s="143" t="s">
        <v>40</v>
      </c>
      <c r="AD9" s="141" t="s">
        <v>41</v>
      </c>
      <c r="AE9" s="142" t="s">
        <v>38</v>
      </c>
      <c r="AF9" s="143" t="s">
        <v>39</v>
      </c>
      <c r="AG9" s="143" t="s">
        <v>40</v>
      </c>
      <c r="AH9" s="141" t="s">
        <v>41</v>
      </c>
      <c r="AI9" s="142" t="s">
        <v>38</v>
      </c>
      <c r="AJ9" s="143" t="s">
        <v>39</v>
      </c>
      <c r="AK9" s="143" t="s">
        <v>40</v>
      </c>
      <c r="AL9" s="141" t="s">
        <v>41</v>
      </c>
      <c r="AM9" s="621"/>
      <c r="AN9" s="619"/>
      <c r="AO9" s="139" t="s">
        <v>42</v>
      </c>
      <c r="AP9" s="140" t="s">
        <v>43</v>
      </c>
      <c r="AQ9" s="202" t="s">
        <v>44</v>
      </c>
      <c r="AR9" s="203" t="s">
        <v>45</v>
      </c>
      <c r="AS9" s="140" t="s">
        <v>46</v>
      </c>
      <c r="AT9" s="576"/>
      <c r="AU9" s="578"/>
      <c r="AV9" s="139" t="s">
        <v>42</v>
      </c>
      <c r="AW9" s="140" t="s">
        <v>43</v>
      </c>
      <c r="AX9" s="202" t="s">
        <v>44</v>
      </c>
      <c r="AY9" s="203" t="s">
        <v>45</v>
      </c>
      <c r="AZ9" s="140" t="s">
        <v>46</v>
      </c>
      <c r="BA9" s="576"/>
      <c r="BB9" s="578"/>
      <c r="BC9" s="139" t="s">
        <v>42</v>
      </c>
      <c r="BD9" s="140" t="s">
        <v>43</v>
      </c>
      <c r="BE9" s="202" t="s">
        <v>44</v>
      </c>
      <c r="BF9" s="12" t="s">
        <v>45</v>
      </c>
      <c r="BG9" s="9" t="s">
        <v>46</v>
      </c>
      <c r="BH9" s="579"/>
      <c r="BI9" s="580"/>
    </row>
    <row r="10" spans="1:61" ht="82.5" customHeight="1" x14ac:dyDescent="0.25">
      <c r="A10" s="2"/>
      <c r="B10" s="479" t="s">
        <v>47</v>
      </c>
      <c r="C10" s="506">
        <v>0.25</v>
      </c>
      <c r="D10" s="512" t="s">
        <v>48</v>
      </c>
      <c r="E10" s="515">
        <v>0.35</v>
      </c>
      <c r="F10" s="518" t="s">
        <v>49</v>
      </c>
      <c r="G10" s="177" t="s">
        <v>50</v>
      </c>
      <c r="H10" s="29" t="s">
        <v>51</v>
      </c>
      <c r="I10" s="20" t="s">
        <v>52</v>
      </c>
      <c r="J10" s="30" t="s">
        <v>53</v>
      </c>
      <c r="K10" s="31">
        <v>45292</v>
      </c>
      <c r="L10" s="134" t="s">
        <v>54</v>
      </c>
      <c r="M10" s="133" t="s">
        <v>55</v>
      </c>
      <c r="N10" s="20" t="s">
        <v>56</v>
      </c>
      <c r="O10" s="21" t="s">
        <v>57</v>
      </c>
      <c r="P10" s="20" t="s">
        <v>58</v>
      </c>
      <c r="Q10" s="19">
        <v>5</v>
      </c>
      <c r="R10" s="113">
        <v>45291</v>
      </c>
      <c r="S10" s="20">
        <v>1</v>
      </c>
      <c r="T10" s="20">
        <v>2</v>
      </c>
      <c r="U10" s="20">
        <v>2</v>
      </c>
      <c r="V10" s="134">
        <v>5</v>
      </c>
      <c r="W10" s="131">
        <v>5</v>
      </c>
      <c r="X10" s="33">
        <f>W10</f>
        <v>5</v>
      </c>
      <c r="Y10" s="33">
        <f>W10</f>
        <v>5</v>
      </c>
      <c r="Z10" s="120">
        <f>W10+X10+Y10</f>
        <v>15</v>
      </c>
      <c r="AA10" s="376"/>
      <c r="AB10" s="22"/>
      <c r="AC10" s="208"/>
      <c r="AD10" s="377"/>
      <c r="AE10" s="121"/>
      <c r="AF10" s="24"/>
      <c r="AG10" s="24"/>
      <c r="AH10" s="25"/>
      <c r="AI10" s="121"/>
      <c r="AJ10" s="24"/>
      <c r="AK10" s="24"/>
      <c r="AL10" s="25"/>
      <c r="AM10" s="153"/>
      <c r="AN10" s="338" t="s">
        <v>129</v>
      </c>
      <c r="AO10" s="339"/>
      <c r="AP10" s="340"/>
      <c r="AQ10" s="341"/>
      <c r="AR10" s="342"/>
      <c r="AS10" s="16"/>
      <c r="AT10" s="16"/>
      <c r="AU10" s="16"/>
      <c r="AV10" s="340"/>
      <c r="AW10" s="340"/>
      <c r="AX10" s="340"/>
      <c r="AY10" s="16"/>
      <c r="AZ10" s="16"/>
      <c r="BA10" s="16"/>
      <c r="BB10" s="343"/>
      <c r="BC10" s="339"/>
      <c r="BD10" s="340"/>
      <c r="BE10" s="341"/>
      <c r="BF10" s="12"/>
      <c r="BG10" s="9"/>
      <c r="BH10" s="13"/>
      <c r="BI10" s="14"/>
    </row>
    <row r="11" spans="1:61" ht="82.5" customHeight="1" x14ac:dyDescent="0.25">
      <c r="A11" s="2"/>
      <c r="B11" s="480"/>
      <c r="C11" s="507"/>
      <c r="D11" s="513"/>
      <c r="E11" s="516"/>
      <c r="F11" s="519"/>
      <c r="G11" s="178" t="s">
        <v>123</v>
      </c>
      <c r="H11" s="164"/>
      <c r="I11" s="55"/>
      <c r="J11" s="175"/>
      <c r="K11" s="176"/>
      <c r="L11" s="179"/>
      <c r="M11" s="165" t="s">
        <v>55</v>
      </c>
      <c r="N11" s="55" t="s">
        <v>56</v>
      </c>
      <c r="O11" s="167" t="s">
        <v>57</v>
      </c>
      <c r="P11" s="55" t="s">
        <v>58</v>
      </c>
      <c r="Q11" s="166"/>
      <c r="R11" s="189"/>
      <c r="S11" s="55">
        <v>1</v>
      </c>
      <c r="T11" s="55">
        <v>2</v>
      </c>
      <c r="U11" s="55">
        <v>2</v>
      </c>
      <c r="V11" s="179">
        <v>5</v>
      </c>
      <c r="W11" s="378"/>
      <c r="X11" s="194"/>
      <c r="Y11" s="194"/>
      <c r="Z11" s="379"/>
      <c r="AA11" s="380"/>
      <c r="AB11" s="210"/>
      <c r="AC11" s="211"/>
      <c r="AD11" s="381"/>
      <c r="AE11" s="147"/>
      <c r="AF11" s="144"/>
      <c r="AG11" s="144"/>
      <c r="AH11" s="96"/>
      <c r="AI11" s="147"/>
      <c r="AJ11" s="144"/>
      <c r="AK11" s="144"/>
      <c r="AL11" s="96"/>
      <c r="AM11" s="221"/>
      <c r="AN11" s="344" t="s">
        <v>130</v>
      </c>
      <c r="AO11" s="345"/>
      <c r="AP11" s="346"/>
      <c r="AQ11" s="347"/>
      <c r="AR11" s="162"/>
      <c r="AS11" s="163"/>
      <c r="AT11" s="163"/>
      <c r="AU11" s="163"/>
      <c r="AV11" s="346"/>
      <c r="AW11" s="346"/>
      <c r="AX11" s="346"/>
      <c r="AY11" s="163"/>
      <c r="AZ11" s="163"/>
      <c r="BA11" s="163"/>
      <c r="BB11" s="348"/>
      <c r="BC11" s="345"/>
      <c r="BD11" s="346"/>
      <c r="BE11" s="347"/>
      <c r="BF11" s="12"/>
      <c r="BG11" s="9"/>
      <c r="BH11" s="13"/>
      <c r="BI11" s="14"/>
    </row>
    <row r="12" spans="1:61" ht="82.5" customHeight="1" x14ac:dyDescent="0.25">
      <c r="A12" s="2"/>
      <c r="B12" s="480"/>
      <c r="C12" s="507"/>
      <c r="D12" s="513"/>
      <c r="E12" s="516"/>
      <c r="F12" s="519"/>
      <c r="G12" s="178" t="s">
        <v>124</v>
      </c>
      <c r="H12" s="164"/>
      <c r="I12" s="55"/>
      <c r="J12" s="175"/>
      <c r="K12" s="176"/>
      <c r="L12" s="179"/>
      <c r="M12" s="165" t="s">
        <v>55</v>
      </c>
      <c r="N12" s="55" t="s">
        <v>56</v>
      </c>
      <c r="O12" s="167" t="s">
        <v>57</v>
      </c>
      <c r="P12" s="55" t="s">
        <v>58</v>
      </c>
      <c r="Q12" s="166"/>
      <c r="R12" s="189"/>
      <c r="S12" s="55">
        <v>1</v>
      </c>
      <c r="T12" s="55">
        <v>2</v>
      </c>
      <c r="U12" s="55">
        <v>2</v>
      </c>
      <c r="V12" s="179">
        <v>5</v>
      </c>
      <c r="W12" s="378"/>
      <c r="X12" s="194"/>
      <c r="Y12" s="194"/>
      <c r="Z12" s="379"/>
      <c r="AA12" s="380"/>
      <c r="AB12" s="210"/>
      <c r="AC12" s="211"/>
      <c r="AD12" s="381"/>
      <c r="AE12" s="147"/>
      <c r="AF12" s="144"/>
      <c r="AG12" s="144"/>
      <c r="AH12" s="96"/>
      <c r="AI12" s="147"/>
      <c r="AJ12" s="144"/>
      <c r="AK12" s="144"/>
      <c r="AL12" s="96"/>
      <c r="AM12" s="221"/>
      <c r="AN12" s="344" t="s">
        <v>131</v>
      </c>
      <c r="AO12" s="345"/>
      <c r="AP12" s="346"/>
      <c r="AQ12" s="347"/>
      <c r="AR12" s="162"/>
      <c r="AS12" s="163"/>
      <c r="AT12" s="163"/>
      <c r="AU12" s="163"/>
      <c r="AV12" s="346"/>
      <c r="AW12" s="346"/>
      <c r="AX12" s="346"/>
      <c r="AY12" s="163"/>
      <c r="AZ12" s="163"/>
      <c r="BA12" s="163"/>
      <c r="BB12" s="348"/>
      <c r="BC12" s="345"/>
      <c r="BD12" s="346"/>
      <c r="BE12" s="347"/>
      <c r="BF12" s="12"/>
      <c r="BG12" s="9"/>
      <c r="BH12" s="13"/>
      <c r="BI12" s="14"/>
    </row>
    <row r="13" spans="1:61" ht="82.5" customHeight="1" x14ac:dyDescent="0.25">
      <c r="A13" s="2"/>
      <c r="B13" s="480"/>
      <c r="C13" s="507"/>
      <c r="D13" s="513"/>
      <c r="E13" s="516"/>
      <c r="F13" s="519"/>
      <c r="G13" s="178" t="s">
        <v>125</v>
      </c>
      <c r="H13" s="164"/>
      <c r="I13" s="55"/>
      <c r="J13" s="175"/>
      <c r="K13" s="176"/>
      <c r="L13" s="179"/>
      <c r="M13" s="165" t="s">
        <v>55</v>
      </c>
      <c r="N13" s="55" t="s">
        <v>56</v>
      </c>
      <c r="O13" s="167" t="s">
        <v>57</v>
      </c>
      <c r="P13" s="55" t="s">
        <v>58</v>
      </c>
      <c r="Q13" s="166"/>
      <c r="R13" s="189"/>
      <c r="S13" s="55">
        <v>1</v>
      </c>
      <c r="T13" s="55">
        <v>2</v>
      </c>
      <c r="U13" s="55">
        <v>2</v>
      </c>
      <c r="V13" s="179">
        <v>5</v>
      </c>
      <c r="W13" s="378"/>
      <c r="X13" s="194"/>
      <c r="Y13" s="194"/>
      <c r="Z13" s="379"/>
      <c r="AA13" s="380"/>
      <c r="AB13" s="210"/>
      <c r="AC13" s="211"/>
      <c r="AD13" s="381"/>
      <c r="AE13" s="147"/>
      <c r="AF13" s="144"/>
      <c r="AG13" s="144"/>
      <c r="AH13" s="96"/>
      <c r="AI13" s="147"/>
      <c r="AJ13" s="144"/>
      <c r="AK13" s="144"/>
      <c r="AL13" s="96"/>
      <c r="AM13" s="221"/>
      <c r="AN13" s="344" t="s">
        <v>132</v>
      </c>
      <c r="AO13" s="345"/>
      <c r="AP13" s="346"/>
      <c r="AQ13" s="347"/>
      <c r="AR13" s="162"/>
      <c r="AS13" s="163"/>
      <c r="AT13" s="163"/>
      <c r="AU13" s="163"/>
      <c r="AV13" s="346"/>
      <c r="AW13" s="346"/>
      <c r="AX13" s="346"/>
      <c r="AY13" s="163"/>
      <c r="AZ13" s="163"/>
      <c r="BA13" s="163"/>
      <c r="BB13" s="348"/>
      <c r="BC13" s="345"/>
      <c r="BD13" s="346"/>
      <c r="BE13" s="347"/>
      <c r="BF13" s="12"/>
      <c r="BG13" s="9"/>
      <c r="BH13" s="13"/>
      <c r="BI13" s="14"/>
    </row>
    <row r="14" spans="1:61" ht="82.5" customHeight="1" x14ac:dyDescent="0.25">
      <c r="A14" s="2"/>
      <c r="B14" s="480"/>
      <c r="C14" s="507"/>
      <c r="D14" s="513"/>
      <c r="E14" s="516"/>
      <c r="F14" s="519"/>
      <c r="G14" s="178" t="s">
        <v>126</v>
      </c>
      <c r="H14" s="164"/>
      <c r="I14" s="55"/>
      <c r="J14" s="175"/>
      <c r="K14" s="176"/>
      <c r="L14" s="179"/>
      <c r="M14" s="165" t="s">
        <v>55</v>
      </c>
      <c r="N14" s="55" t="s">
        <v>56</v>
      </c>
      <c r="O14" s="167" t="s">
        <v>57</v>
      </c>
      <c r="P14" s="55" t="s">
        <v>58</v>
      </c>
      <c r="Q14" s="166"/>
      <c r="R14" s="189"/>
      <c r="S14" s="55">
        <v>1</v>
      </c>
      <c r="T14" s="55">
        <v>2</v>
      </c>
      <c r="U14" s="55">
        <v>2</v>
      </c>
      <c r="V14" s="179">
        <v>5</v>
      </c>
      <c r="W14" s="378"/>
      <c r="X14" s="194"/>
      <c r="Y14" s="194"/>
      <c r="Z14" s="379"/>
      <c r="AA14" s="380"/>
      <c r="AB14" s="210"/>
      <c r="AC14" s="211"/>
      <c r="AD14" s="381"/>
      <c r="AE14" s="147"/>
      <c r="AF14" s="144"/>
      <c r="AG14" s="144"/>
      <c r="AH14" s="96"/>
      <c r="AI14" s="147"/>
      <c r="AJ14" s="144"/>
      <c r="AK14" s="144"/>
      <c r="AL14" s="96"/>
      <c r="AM14" s="221"/>
      <c r="AN14" s="344" t="s">
        <v>133</v>
      </c>
      <c r="AO14" s="345"/>
      <c r="AP14" s="346"/>
      <c r="AQ14" s="347"/>
      <c r="AR14" s="162"/>
      <c r="AS14" s="163"/>
      <c r="AT14" s="163"/>
      <c r="AU14" s="163"/>
      <c r="AV14" s="346"/>
      <c r="AW14" s="346"/>
      <c r="AX14" s="346"/>
      <c r="AY14" s="163"/>
      <c r="AZ14" s="163"/>
      <c r="BA14" s="163"/>
      <c r="BB14" s="348"/>
      <c r="BC14" s="345"/>
      <c r="BD14" s="346"/>
      <c r="BE14" s="347"/>
      <c r="BF14" s="12"/>
      <c r="BG14" s="9"/>
      <c r="BH14" s="13"/>
      <c r="BI14" s="14"/>
    </row>
    <row r="15" spans="1:61" ht="82.5" customHeight="1" x14ac:dyDescent="0.25">
      <c r="A15" s="2"/>
      <c r="B15" s="480"/>
      <c r="C15" s="507"/>
      <c r="D15" s="513"/>
      <c r="E15" s="516"/>
      <c r="F15" s="519"/>
      <c r="G15" s="178" t="s">
        <v>127</v>
      </c>
      <c r="H15" s="164"/>
      <c r="I15" s="55"/>
      <c r="J15" s="175"/>
      <c r="K15" s="176"/>
      <c r="L15" s="179"/>
      <c r="M15" s="165" t="s">
        <v>55</v>
      </c>
      <c r="N15" s="55" t="s">
        <v>56</v>
      </c>
      <c r="O15" s="167" t="s">
        <v>57</v>
      </c>
      <c r="P15" s="55" t="s">
        <v>58</v>
      </c>
      <c r="Q15" s="166"/>
      <c r="R15" s="189"/>
      <c r="S15" s="55">
        <v>1</v>
      </c>
      <c r="T15" s="55">
        <v>2</v>
      </c>
      <c r="U15" s="55">
        <v>2</v>
      </c>
      <c r="V15" s="179">
        <v>5</v>
      </c>
      <c r="W15" s="378"/>
      <c r="X15" s="194"/>
      <c r="Y15" s="194"/>
      <c r="Z15" s="379"/>
      <c r="AA15" s="380"/>
      <c r="AB15" s="210"/>
      <c r="AC15" s="211"/>
      <c r="AD15" s="381"/>
      <c r="AE15" s="147"/>
      <c r="AF15" s="144"/>
      <c r="AG15" s="144"/>
      <c r="AH15" s="96"/>
      <c r="AI15" s="147"/>
      <c r="AJ15" s="144"/>
      <c r="AK15" s="144"/>
      <c r="AL15" s="96"/>
      <c r="AM15" s="221"/>
      <c r="AN15" s="344" t="s">
        <v>134</v>
      </c>
      <c r="AO15" s="345"/>
      <c r="AP15" s="346"/>
      <c r="AQ15" s="347"/>
      <c r="AR15" s="162"/>
      <c r="AS15" s="163"/>
      <c r="AT15" s="163"/>
      <c r="AU15" s="163"/>
      <c r="AV15" s="346"/>
      <c r="AW15" s="346"/>
      <c r="AX15" s="346"/>
      <c r="AY15" s="163"/>
      <c r="AZ15" s="163"/>
      <c r="BA15" s="163"/>
      <c r="BB15" s="348"/>
      <c r="BC15" s="345"/>
      <c r="BD15" s="346"/>
      <c r="BE15" s="347"/>
      <c r="BF15" s="12"/>
      <c r="BG15" s="9"/>
      <c r="BH15" s="13"/>
      <c r="BI15" s="14"/>
    </row>
    <row r="16" spans="1:61" ht="82.5" customHeight="1" thickBot="1" x14ac:dyDescent="0.3">
      <c r="A16" s="15"/>
      <c r="B16" s="480"/>
      <c r="C16" s="507"/>
      <c r="D16" s="514"/>
      <c r="E16" s="517"/>
      <c r="F16" s="520"/>
      <c r="G16" s="180" t="s">
        <v>128</v>
      </c>
      <c r="H16" s="181"/>
      <c r="I16" s="56"/>
      <c r="J16" s="182"/>
      <c r="K16" s="183"/>
      <c r="L16" s="184"/>
      <c r="M16" s="190" t="s">
        <v>55</v>
      </c>
      <c r="N16" s="56" t="s">
        <v>56</v>
      </c>
      <c r="O16" s="191" t="s">
        <v>57</v>
      </c>
      <c r="P16" s="56" t="s">
        <v>58</v>
      </c>
      <c r="Q16" s="192"/>
      <c r="R16" s="193"/>
      <c r="S16" s="56">
        <v>1</v>
      </c>
      <c r="T16" s="56">
        <v>2</v>
      </c>
      <c r="U16" s="56">
        <v>2</v>
      </c>
      <c r="V16" s="184">
        <v>5</v>
      </c>
      <c r="W16" s="382"/>
      <c r="X16" s="213"/>
      <c r="Y16" s="213"/>
      <c r="Z16" s="383"/>
      <c r="AA16" s="384"/>
      <c r="AB16" s="214"/>
      <c r="AC16" s="215"/>
      <c r="AD16" s="385"/>
      <c r="AE16" s="217"/>
      <c r="AF16" s="204"/>
      <c r="AG16" s="204"/>
      <c r="AH16" s="218"/>
      <c r="AI16" s="217"/>
      <c r="AJ16" s="204"/>
      <c r="AK16" s="204"/>
      <c r="AL16" s="218"/>
      <c r="AM16" s="222"/>
      <c r="AN16" s="349" t="s">
        <v>135</v>
      </c>
      <c r="AO16" s="350"/>
      <c r="AP16" s="351"/>
      <c r="AQ16" s="352"/>
      <c r="AR16" s="353"/>
      <c r="AS16" s="212"/>
      <c r="AT16" s="212"/>
      <c r="AU16" s="212"/>
      <c r="AV16" s="351"/>
      <c r="AW16" s="351"/>
      <c r="AX16" s="351"/>
      <c r="AY16" s="212"/>
      <c r="AZ16" s="212"/>
      <c r="BA16" s="212"/>
      <c r="BB16" s="354"/>
      <c r="BC16" s="350"/>
      <c r="BD16" s="351"/>
      <c r="BE16" s="352"/>
      <c r="BF16" s="26"/>
      <c r="BG16" s="27"/>
      <c r="BH16" s="28"/>
      <c r="BI16" s="28"/>
    </row>
    <row r="17" spans="1:61" ht="82.5" customHeight="1" x14ac:dyDescent="0.25">
      <c r="A17" s="15"/>
      <c r="B17" s="480"/>
      <c r="C17" s="507"/>
      <c r="D17" s="512" t="s">
        <v>59</v>
      </c>
      <c r="E17" s="515">
        <v>0.35</v>
      </c>
      <c r="F17" s="523" t="s">
        <v>49</v>
      </c>
      <c r="G17" s="177" t="s">
        <v>50</v>
      </c>
      <c r="H17" s="29" t="s">
        <v>51</v>
      </c>
      <c r="I17" s="20" t="s">
        <v>52</v>
      </c>
      <c r="J17" s="30" t="s">
        <v>53</v>
      </c>
      <c r="K17" s="31">
        <v>45292</v>
      </c>
      <c r="L17" s="134" t="s">
        <v>54</v>
      </c>
      <c r="M17" s="135" t="s">
        <v>55</v>
      </c>
      <c r="N17" s="20" t="s">
        <v>60</v>
      </c>
      <c r="O17" s="21" t="s">
        <v>61</v>
      </c>
      <c r="P17" s="20" t="s">
        <v>58</v>
      </c>
      <c r="Q17" s="19">
        <v>2</v>
      </c>
      <c r="R17" s="113">
        <v>45291</v>
      </c>
      <c r="S17" s="20">
        <v>1</v>
      </c>
      <c r="T17" s="20">
        <v>1</v>
      </c>
      <c r="U17" s="20">
        <v>1</v>
      </c>
      <c r="V17" s="134">
        <v>3</v>
      </c>
      <c r="W17" s="117">
        <v>4.5</v>
      </c>
      <c r="X17" s="33">
        <f>W17</f>
        <v>4.5</v>
      </c>
      <c r="Y17" s="33">
        <f>W17</f>
        <v>4.5</v>
      </c>
      <c r="Z17" s="23">
        <f t="shared" ref="Z17" si="0">W17+X17+Y17</f>
        <v>13.5</v>
      </c>
      <c r="AA17" s="135"/>
      <c r="AB17" s="20"/>
      <c r="AC17" s="20"/>
      <c r="AD17" s="134"/>
      <c r="AE17" s="223"/>
      <c r="AF17" s="224"/>
      <c r="AG17" s="224"/>
      <c r="AH17" s="225"/>
      <c r="AI17" s="223"/>
      <c r="AJ17" s="224"/>
      <c r="AK17" s="224"/>
      <c r="AL17" s="225"/>
      <c r="AM17" s="226"/>
      <c r="AN17" s="355" t="s">
        <v>136</v>
      </c>
      <c r="AO17" s="356"/>
      <c r="AP17" s="357"/>
      <c r="AQ17" s="358"/>
      <c r="AR17" s="292"/>
      <c r="AS17" s="174"/>
      <c r="AT17" s="571"/>
      <c r="AU17" s="573"/>
      <c r="AV17" s="356"/>
      <c r="AW17" s="357"/>
      <c r="AX17" s="358"/>
      <c r="AY17" s="292"/>
      <c r="AZ17" s="174"/>
      <c r="BA17" s="571"/>
      <c r="BB17" s="573"/>
      <c r="BC17" s="356"/>
      <c r="BD17" s="357"/>
      <c r="BE17" s="358"/>
      <c r="BF17" s="34"/>
      <c r="BG17" s="35"/>
      <c r="BH17" s="563"/>
      <c r="BI17" s="563"/>
    </row>
    <row r="18" spans="1:61" ht="82.5" customHeight="1" x14ac:dyDescent="0.25">
      <c r="A18" s="15"/>
      <c r="B18" s="480"/>
      <c r="C18" s="507"/>
      <c r="D18" s="513"/>
      <c r="E18" s="516"/>
      <c r="F18" s="524"/>
      <c r="G18" s="386" t="s">
        <v>123</v>
      </c>
      <c r="H18" s="164"/>
      <c r="I18" s="55"/>
      <c r="J18" s="175"/>
      <c r="K18" s="176"/>
      <c r="L18" s="179"/>
      <c r="M18" s="209" t="s">
        <v>55</v>
      </c>
      <c r="N18" s="55" t="s">
        <v>60</v>
      </c>
      <c r="O18" s="167" t="s">
        <v>61</v>
      </c>
      <c r="P18" s="55" t="s">
        <v>58</v>
      </c>
      <c r="Q18" s="166"/>
      <c r="R18" s="189"/>
      <c r="S18" s="55">
        <v>1</v>
      </c>
      <c r="T18" s="55">
        <v>1</v>
      </c>
      <c r="U18" s="55">
        <v>1</v>
      </c>
      <c r="V18" s="179">
        <v>3</v>
      </c>
      <c r="W18" s="195"/>
      <c r="X18" s="194"/>
      <c r="Y18" s="194"/>
      <c r="Z18" s="196"/>
      <c r="AA18" s="187"/>
      <c r="AB18" s="174"/>
      <c r="AC18" s="174"/>
      <c r="AD18" s="188"/>
      <c r="AE18" s="148"/>
      <c r="AF18" s="145"/>
      <c r="AG18" s="145"/>
      <c r="AH18" s="149"/>
      <c r="AI18" s="148"/>
      <c r="AJ18" s="145"/>
      <c r="AK18" s="145"/>
      <c r="AL18" s="149"/>
      <c r="AM18" s="154"/>
      <c r="AN18" s="359" t="s">
        <v>137</v>
      </c>
      <c r="AO18" s="360"/>
      <c r="AP18" s="361"/>
      <c r="AQ18" s="362"/>
      <c r="AR18" s="363"/>
      <c r="AS18" s="55"/>
      <c r="AT18" s="572"/>
      <c r="AU18" s="574"/>
      <c r="AV18" s="360"/>
      <c r="AW18" s="361"/>
      <c r="AX18" s="362"/>
      <c r="AY18" s="363"/>
      <c r="AZ18" s="55"/>
      <c r="BA18" s="572"/>
      <c r="BB18" s="574"/>
      <c r="BC18" s="360"/>
      <c r="BD18" s="361"/>
      <c r="BE18" s="362"/>
      <c r="BF18" s="34"/>
      <c r="BG18" s="35"/>
      <c r="BH18" s="563"/>
      <c r="BI18" s="563"/>
    </row>
    <row r="19" spans="1:61" ht="82.5" customHeight="1" x14ac:dyDescent="0.25">
      <c r="A19" s="15"/>
      <c r="B19" s="480"/>
      <c r="C19" s="507"/>
      <c r="D19" s="513"/>
      <c r="E19" s="516"/>
      <c r="F19" s="524"/>
      <c r="G19" s="178" t="s">
        <v>124</v>
      </c>
      <c r="H19" s="164"/>
      <c r="I19" s="55"/>
      <c r="J19" s="175"/>
      <c r="K19" s="176"/>
      <c r="L19" s="179"/>
      <c r="M19" s="209" t="s">
        <v>55</v>
      </c>
      <c r="N19" s="55" t="s">
        <v>60</v>
      </c>
      <c r="O19" s="167" t="s">
        <v>61</v>
      </c>
      <c r="P19" s="55" t="s">
        <v>58</v>
      </c>
      <c r="Q19" s="166"/>
      <c r="R19" s="189"/>
      <c r="S19" s="55">
        <v>1</v>
      </c>
      <c r="T19" s="55">
        <v>1</v>
      </c>
      <c r="U19" s="55">
        <v>1</v>
      </c>
      <c r="V19" s="179">
        <v>3</v>
      </c>
      <c r="W19" s="195"/>
      <c r="X19" s="194"/>
      <c r="Y19" s="194"/>
      <c r="Z19" s="196"/>
      <c r="AA19" s="187"/>
      <c r="AB19" s="174"/>
      <c r="AC19" s="174"/>
      <c r="AD19" s="188"/>
      <c r="AE19" s="148"/>
      <c r="AF19" s="145"/>
      <c r="AG19" s="145"/>
      <c r="AH19" s="149"/>
      <c r="AI19" s="148"/>
      <c r="AJ19" s="145"/>
      <c r="AK19" s="145"/>
      <c r="AL19" s="149"/>
      <c r="AM19" s="154"/>
      <c r="AN19" s="359" t="s">
        <v>138</v>
      </c>
      <c r="AO19" s="360"/>
      <c r="AP19" s="361"/>
      <c r="AQ19" s="362"/>
      <c r="AR19" s="363"/>
      <c r="AS19" s="55"/>
      <c r="AT19" s="572"/>
      <c r="AU19" s="574"/>
      <c r="AV19" s="360"/>
      <c r="AW19" s="361"/>
      <c r="AX19" s="362"/>
      <c r="AY19" s="363"/>
      <c r="AZ19" s="55"/>
      <c r="BA19" s="572"/>
      <c r="BB19" s="574"/>
      <c r="BC19" s="360"/>
      <c r="BD19" s="361"/>
      <c r="BE19" s="362"/>
      <c r="BF19" s="34"/>
      <c r="BG19" s="35"/>
      <c r="BH19" s="563"/>
      <c r="BI19" s="563"/>
    </row>
    <row r="20" spans="1:61" ht="82.5" customHeight="1" x14ac:dyDescent="0.25">
      <c r="A20" s="15"/>
      <c r="B20" s="480"/>
      <c r="C20" s="507"/>
      <c r="D20" s="513"/>
      <c r="E20" s="516"/>
      <c r="F20" s="524"/>
      <c r="G20" s="178" t="s">
        <v>125</v>
      </c>
      <c r="H20" s="164"/>
      <c r="I20" s="55"/>
      <c r="J20" s="175"/>
      <c r="K20" s="176"/>
      <c r="L20" s="179"/>
      <c r="M20" s="209" t="s">
        <v>55</v>
      </c>
      <c r="N20" s="55" t="s">
        <v>60</v>
      </c>
      <c r="O20" s="167" t="s">
        <v>61</v>
      </c>
      <c r="P20" s="55" t="s">
        <v>58</v>
      </c>
      <c r="Q20" s="166"/>
      <c r="R20" s="189"/>
      <c r="S20" s="55">
        <v>1</v>
      </c>
      <c r="T20" s="55">
        <v>1</v>
      </c>
      <c r="U20" s="55">
        <v>1</v>
      </c>
      <c r="V20" s="179">
        <v>3</v>
      </c>
      <c r="W20" s="195"/>
      <c r="X20" s="194"/>
      <c r="Y20" s="194"/>
      <c r="Z20" s="196"/>
      <c r="AA20" s="187"/>
      <c r="AB20" s="174"/>
      <c r="AC20" s="174"/>
      <c r="AD20" s="188"/>
      <c r="AE20" s="148"/>
      <c r="AF20" s="145"/>
      <c r="AG20" s="145"/>
      <c r="AH20" s="149"/>
      <c r="AI20" s="148"/>
      <c r="AJ20" s="145"/>
      <c r="AK20" s="145"/>
      <c r="AL20" s="149"/>
      <c r="AM20" s="154"/>
      <c r="AN20" s="359" t="s">
        <v>139</v>
      </c>
      <c r="AO20" s="360"/>
      <c r="AP20" s="361"/>
      <c r="AQ20" s="362"/>
      <c r="AR20" s="363"/>
      <c r="AS20" s="55"/>
      <c r="AT20" s="572"/>
      <c r="AU20" s="574"/>
      <c r="AV20" s="360"/>
      <c r="AW20" s="361"/>
      <c r="AX20" s="362"/>
      <c r="AY20" s="363"/>
      <c r="AZ20" s="55"/>
      <c r="BA20" s="572"/>
      <c r="BB20" s="574"/>
      <c r="BC20" s="360"/>
      <c r="BD20" s="361"/>
      <c r="BE20" s="362"/>
      <c r="BF20" s="34"/>
      <c r="BG20" s="35"/>
      <c r="BH20" s="563"/>
      <c r="BI20" s="563"/>
    </row>
    <row r="21" spans="1:61" ht="82.5" customHeight="1" x14ac:dyDescent="0.25">
      <c r="A21" s="15"/>
      <c r="B21" s="480"/>
      <c r="C21" s="507"/>
      <c r="D21" s="513"/>
      <c r="E21" s="516"/>
      <c r="F21" s="524"/>
      <c r="G21" s="178" t="s">
        <v>126</v>
      </c>
      <c r="H21" s="164"/>
      <c r="I21" s="55"/>
      <c r="J21" s="175"/>
      <c r="K21" s="176"/>
      <c r="L21" s="179"/>
      <c r="M21" s="209" t="s">
        <v>55</v>
      </c>
      <c r="N21" s="55" t="s">
        <v>60</v>
      </c>
      <c r="O21" s="167" t="s">
        <v>61</v>
      </c>
      <c r="P21" s="55" t="s">
        <v>58</v>
      </c>
      <c r="Q21" s="166"/>
      <c r="R21" s="189"/>
      <c r="S21" s="55">
        <v>1</v>
      </c>
      <c r="T21" s="55">
        <v>1</v>
      </c>
      <c r="U21" s="55">
        <v>1</v>
      </c>
      <c r="V21" s="179">
        <v>3</v>
      </c>
      <c r="W21" s="195"/>
      <c r="X21" s="194"/>
      <c r="Y21" s="194"/>
      <c r="Z21" s="196"/>
      <c r="AA21" s="187"/>
      <c r="AB21" s="174"/>
      <c r="AC21" s="174"/>
      <c r="AD21" s="188"/>
      <c r="AE21" s="148"/>
      <c r="AF21" s="145"/>
      <c r="AG21" s="145"/>
      <c r="AH21" s="149"/>
      <c r="AI21" s="148"/>
      <c r="AJ21" s="145"/>
      <c r="AK21" s="145"/>
      <c r="AL21" s="149"/>
      <c r="AM21" s="154"/>
      <c r="AN21" s="359" t="s">
        <v>140</v>
      </c>
      <c r="AO21" s="360"/>
      <c r="AP21" s="361"/>
      <c r="AQ21" s="362"/>
      <c r="AR21" s="363"/>
      <c r="AS21" s="55"/>
      <c r="AT21" s="572"/>
      <c r="AU21" s="574"/>
      <c r="AV21" s="360"/>
      <c r="AW21" s="361"/>
      <c r="AX21" s="362"/>
      <c r="AY21" s="363"/>
      <c r="AZ21" s="55"/>
      <c r="BA21" s="572"/>
      <c r="BB21" s="574"/>
      <c r="BC21" s="360"/>
      <c r="BD21" s="361"/>
      <c r="BE21" s="362"/>
      <c r="BF21" s="34"/>
      <c r="BG21" s="35"/>
      <c r="BH21" s="563"/>
      <c r="BI21" s="563"/>
    </row>
    <row r="22" spans="1:61" ht="82.5" customHeight="1" x14ac:dyDescent="0.25">
      <c r="A22" s="15"/>
      <c r="B22" s="480"/>
      <c r="C22" s="507"/>
      <c r="D22" s="513"/>
      <c r="E22" s="516"/>
      <c r="F22" s="524"/>
      <c r="G22" s="178" t="s">
        <v>127</v>
      </c>
      <c r="H22" s="164"/>
      <c r="I22" s="55"/>
      <c r="J22" s="175"/>
      <c r="K22" s="176"/>
      <c r="L22" s="179"/>
      <c r="M22" s="209" t="s">
        <v>55</v>
      </c>
      <c r="N22" s="55" t="s">
        <v>60</v>
      </c>
      <c r="O22" s="167" t="s">
        <v>61</v>
      </c>
      <c r="P22" s="55" t="s">
        <v>58</v>
      </c>
      <c r="Q22" s="166"/>
      <c r="R22" s="189"/>
      <c r="S22" s="55">
        <v>1</v>
      </c>
      <c r="T22" s="55">
        <v>1</v>
      </c>
      <c r="U22" s="55">
        <v>1</v>
      </c>
      <c r="V22" s="179">
        <v>3</v>
      </c>
      <c r="W22" s="195"/>
      <c r="X22" s="194"/>
      <c r="Y22" s="194"/>
      <c r="Z22" s="196"/>
      <c r="AA22" s="187"/>
      <c r="AB22" s="174"/>
      <c r="AC22" s="174"/>
      <c r="AD22" s="188"/>
      <c r="AE22" s="148"/>
      <c r="AF22" s="145"/>
      <c r="AG22" s="145"/>
      <c r="AH22" s="149"/>
      <c r="AI22" s="148"/>
      <c r="AJ22" s="145"/>
      <c r="AK22" s="145"/>
      <c r="AL22" s="149"/>
      <c r="AM22" s="154"/>
      <c r="AN22" s="359" t="s">
        <v>141</v>
      </c>
      <c r="AO22" s="360"/>
      <c r="AP22" s="361"/>
      <c r="AQ22" s="362"/>
      <c r="AR22" s="363"/>
      <c r="AS22" s="55"/>
      <c r="AT22" s="572"/>
      <c r="AU22" s="574"/>
      <c r="AV22" s="360"/>
      <c r="AW22" s="361"/>
      <c r="AX22" s="362"/>
      <c r="AY22" s="363"/>
      <c r="AZ22" s="55"/>
      <c r="BA22" s="572"/>
      <c r="BB22" s="574"/>
      <c r="BC22" s="360"/>
      <c r="BD22" s="361"/>
      <c r="BE22" s="362"/>
      <c r="BF22" s="34"/>
      <c r="BG22" s="35"/>
      <c r="BH22" s="563"/>
      <c r="BI22" s="563"/>
    </row>
    <row r="23" spans="1:61" ht="82.5" customHeight="1" thickBot="1" x14ac:dyDescent="0.3">
      <c r="A23" s="15"/>
      <c r="B23" s="480"/>
      <c r="C23" s="507"/>
      <c r="D23" s="521"/>
      <c r="E23" s="522"/>
      <c r="F23" s="525"/>
      <c r="G23" s="387" t="s">
        <v>128</v>
      </c>
      <c r="H23" s="388"/>
      <c r="I23" s="389"/>
      <c r="J23" s="390"/>
      <c r="K23" s="391"/>
      <c r="L23" s="392"/>
      <c r="M23" s="373" t="s">
        <v>55</v>
      </c>
      <c r="N23" s="389" t="s">
        <v>60</v>
      </c>
      <c r="O23" s="393" t="s">
        <v>61</v>
      </c>
      <c r="P23" s="389" t="s">
        <v>58</v>
      </c>
      <c r="Q23" s="394"/>
      <c r="R23" s="395"/>
      <c r="S23" s="389">
        <v>1</v>
      </c>
      <c r="T23" s="389">
        <v>1</v>
      </c>
      <c r="U23" s="389">
        <v>1</v>
      </c>
      <c r="V23" s="392">
        <v>3</v>
      </c>
      <c r="W23" s="396"/>
      <c r="X23" s="397"/>
      <c r="Y23" s="397"/>
      <c r="Z23" s="398"/>
      <c r="AA23" s="399"/>
      <c r="AB23" s="400"/>
      <c r="AC23" s="400"/>
      <c r="AD23" s="401"/>
      <c r="AE23" s="229"/>
      <c r="AF23" s="230"/>
      <c r="AG23" s="230"/>
      <c r="AH23" s="231"/>
      <c r="AI23" s="229"/>
      <c r="AJ23" s="230"/>
      <c r="AK23" s="230"/>
      <c r="AL23" s="231"/>
      <c r="AM23" s="233"/>
      <c r="AN23" s="364" t="s">
        <v>142</v>
      </c>
      <c r="AO23" s="365"/>
      <c r="AP23" s="366"/>
      <c r="AQ23" s="367"/>
      <c r="AR23" s="363"/>
      <c r="AS23" s="55"/>
      <c r="AT23" s="572"/>
      <c r="AU23" s="574"/>
      <c r="AV23" s="365"/>
      <c r="AW23" s="366"/>
      <c r="AX23" s="367"/>
      <c r="AY23" s="363"/>
      <c r="AZ23" s="55"/>
      <c r="BA23" s="572"/>
      <c r="BB23" s="574"/>
      <c r="BC23" s="365"/>
      <c r="BD23" s="366"/>
      <c r="BE23" s="367"/>
      <c r="BF23" s="34"/>
      <c r="BG23" s="35"/>
      <c r="BH23" s="563"/>
      <c r="BI23" s="563"/>
    </row>
    <row r="24" spans="1:61" ht="77.25" customHeight="1" x14ac:dyDescent="0.25">
      <c r="A24" s="15"/>
      <c r="B24" s="480"/>
      <c r="C24" s="507"/>
      <c r="D24" s="485" t="s">
        <v>62</v>
      </c>
      <c r="E24" s="488">
        <v>0.3</v>
      </c>
      <c r="F24" s="491" t="s">
        <v>49</v>
      </c>
      <c r="G24" s="177" t="s">
        <v>50</v>
      </c>
      <c r="H24" s="29" t="s">
        <v>63</v>
      </c>
      <c r="I24" s="29" t="s">
        <v>64</v>
      </c>
      <c r="J24" s="402" t="s">
        <v>65</v>
      </c>
      <c r="K24" s="168">
        <v>45658</v>
      </c>
      <c r="L24" s="403">
        <v>46387</v>
      </c>
      <c r="M24" s="133" t="s">
        <v>66</v>
      </c>
      <c r="N24" s="20" t="s">
        <v>67</v>
      </c>
      <c r="O24" s="21" t="s">
        <v>68</v>
      </c>
      <c r="P24" s="20" t="s">
        <v>58</v>
      </c>
      <c r="Q24" s="20"/>
      <c r="R24" s="20"/>
      <c r="S24" s="404">
        <v>0.2</v>
      </c>
      <c r="T24" s="404">
        <v>0.4</v>
      </c>
      <c r="U24" s="404">
        <v>0.4</v>
      </c>
      <c r="V24" s="405">
        <v>1</v>
      </c>
      <c r="W24" s="117">
        <v>30</v>
      </c>
      <c r="X24" s="33">
        <v>30</v>
      </c>
      <c r="Y24" s="33">
        <v>11</v>
      </c>
      <c r="Z24" s="406">
        <f>SUM(W24:Y24)</f>
        <v>71</v>
      </c>
      <c r="AA24" s="407"/>
      <c r="AB24" s="22"/>
      <c r="AC24" s="208"/>
      <c r="AD24" s="408"/>
      <c r="AE24" s="36"/>
      <c r="AF24" s="37"/>
      <c r="AG24" s="37"/>
      <c r="AH24" s="67"/>
      <c r="AI24" s="36"/>
      <c r="AJ24" s="37"/>
      <c r="AK24" s="37"/>
      <c r="AL24" s="67"/>
      <c r="AM24" s="234"/>
      <c r="AN24" s="338" t="s">
        <v>143</v>
      </c>
      <c r="AO24" s="135"/>
      <c r="AP24" s="368"/>
      <c r="AQ24" s="369"/>
      <c r="AR24" s="363"/>
      <c r="AS24" s="55"/>
      <c r="AT24" s="572"/>
      <c r="AU24" s="574"/>
      <c r="AV24" s="135"/>
      <c r="AW24" s="368"/>
      <c r="AX24" s="369"/>
      <c r="AY24" s="363"/>
      <c r="AZ24" s="55"/>
      <c r="BA24" s="572"/>
      <c r="BB24" s="574"/>
      <c r="BC24" s="135"/>
      <c r="BD24" s="368"/>
      <c r="BE24" s="369"/>
      <c r="BF24" s="34"/>
      <c r="BG24" s="35"/>
      <c r="BH24" s="563"/>
      <c r="BI24" s="563"/>
    </row>
    <row r="25" spans="1:61" ht="77.25" customHeight="1" x14ac:dyDescent="0.25">
      <c r="A25" s="15"/>
      <c r="B25" s="480"/>
      <c r="C25" s="507"/>
      <c r="D25" s="486"/>
      <c r="E25" s="489"/>
      <c r="F25" s="492"/>
      <c r="G25" s="178" t="s">
        <v>123</v>
      </c>
      <c r="H25" s="164"/>
      <c r="I25" s="55"/>
      <c r="J25" s="175"/>
      <c r="K25" s="176"/>
      <c r="L25" s="185"/>
      <c r="M25" s="165" t="s">
        <v>66</v>
      </c>
      <c r="N25" s="55" t="s">
        <v>67</v>
      </c>
      <c r="O25" s="167" t="s">
        <v>68</v>
      </c>
      <c r="P25" s="55" t="s">
        <v>58</v>
      </c>
      <c r="Q25" s="55"/>
      <c r="R25" s="55"/>
      <c r="S25" s="409">
        <v>0.2</v>
      </c>
      <c r="T25" s="409">
        <v>0.4</v>
      </c>
      <c r="U25" s="409">
        <v>0.4</v>
      </c>
      <c r="V25" s="410">
        <v>1</v>
      </c>
      <c r="W25" s="195"/>
      <c r="X25" s="194"/>
      <c r="Y25" s="194"/>
      <c r="Z25" s="411"/>
      <c r="AA25" s="412"/>
      <c r="AB25" s="210"/>
      <c r="AC25" s="211"/>
      <c r="AD25" s="413"/>
      <c r="AE25" s="124"/>
      <c r="AF25" s="35"/>
      <c r="AG25" s="35"/>
      <c r="AH25" s="232"/>
      <c r="AI25" s="124"/>
      <c r="AJ25" s="35"/>
      <c r="AK25" s="35"/>
      <c r="AL25" s="232"/>
      <c r="AM25" s="235"/>
      <c r="AN25" s="344" t="s">
        <v>144</v>
      </c>
      <c r="AO25" s="209"/>
      <c r="AP25" s="370"/>
      <c r="AQ25" s="371"/>
      <c r="AR25" s="291"/>
      <c r="AS25" s="205"/>
      <c r="AT25" s="205"/>
      <c r="AU25" s="206"/>
      <c r="AV25" s="209"/>
      <c r="AW25" s="370"/>
      <c r="AX25" s="371"/>
      <c r="AY25" s="291"/>
      <c r="AZ25" s="205"/>
      <c r="BA25" s="205"/>
      <c r="BB25" s="206"/>
      <c r="BC25" s="209"/>
      <c r="BD25" s="370"/>
      <c r="BE25" s="371"/>
      <c r="BF25" s="34"/>
      <c r="BG25" s="35"/>
      <c r="BH25" s="35"/>
      <c r="BI25" s="35"/>
    </row>
    <row r="26" spans="1:61" ht="77.25" customHeight="1" x14ac:dyDescent="0.25">
      <c r="A26" s="15"/>
      <c r="B26" s="480"/>
      <c r="C26" s="507"/>
      <c r="D26" s="486"/>
      <c r="E26" s="489"/>
      <c r="F26" s="492"/>
      <c r="G26" s="178" t="s">
        <v>124</v>
      </c>
      <c r="H26" s="164"/>
      <c r="I26" s="55"/>
      <c r="J26" s="175"/>
      <c r="K26" s="176"/>
      <c r="L26" s="185"/>
      <c r="M26" s="165" t="s">
        <v>66</v>
      </c>
      <c r="N26" s="55" t="s">
        <v>67</v>
      </c>
      <c r="O26" s="167" t="s">
        <v>68</v>
      </c>
      <c r="P26" s="55" t="s">
        <v>58</v>
      </c>
      <c r="Q26" s="55"/>
      <c r="R26" s="55"/>
      <c r="S26" s="409">
        <v>0.2</v>
      </c>
      <c r="T26" s="409">
        <v>0.4</v>
      </c>
      <c r="U26" s="409">
        <v>0.4</v>
      </c>
      <c r="V26" s="410">
        <v>1</v>
      </c>
      <c r="W26" s="195"/>
      <c r="X26" s="194"/>
      <c r="Y26" s="194"/>
      <c r="Z26" s="411"/>
      <c r="AA26" s="412"/>
      <c r="AB26" s="210"/>
      <c r="AC26" s="211"/>
      <c r="AD26" s="413"/>
      <c r="AE26" s="124"/>
      <c r="AF26" s="35"/>
      <c r="AG26" s="35"/>
      <c r="AH26" s="232"/>
      <c r="AI26" s="124"/>
      <c r="AJ26" s="35"/>
      <c r="AK26" s="35"/>
      <c r="AL26" s="232"/>
      <c r="AM26" s="235"/>
      <c r="AN26" s="344" t="s">
        <v>145</v>
      </c>
      <c r="AO26" s="209"/>
      <c r="AP26" s="370"/>
      <c r="AQ26" s="371"/>
      <c r="AR26" s="291"/>
      <c r="AS26" s="205"/>
      <c r="AT26" s="205"/>
      <c r="AU26" s="206"/>
      <c r="AV26" s="209"/>
      <c r="AW26" s="370"/>
      <c r="AX26" s="371"/>
      <c r="AY26" s="291"/>
      <c r="AZ26" s="205"/>
      <c r="BA26" s="205"/>
      <c r="BB26" s="206"/>
      <c r="BC26" s="209"/>
      <c r="BD26" s="370"/>
      <c r="BE26" s="371"/>
      <c r="BF26" s="34"/>
      <c r="BG26" s="35"/>
      <c r="BH26" s="35"/>
      <c r="BI26" s="35"/>
    </row>
    <row r="27" spans="1:61" ht="77.25" customHeight="1" x14ac:dyDescent="0.25">
      <c r="A27" s="15"/>
      <c r="B27" s="480"/>
      <c r="C27" s="507"/>
      <c r="D27" s="486"/>
      <c r="E27" s="489"/>
      <c r="F27" s="492"/>
      <c r="G27" s="178" t="s">
        <v>125</v>
      </c>
      <c r="H27" s="164"/>
      <c r="I27" s="55"/>
      <c r="J27" s="175"/>
      <c r="K27" s="176"/>
      <c r="L27" s="185"/>
      <c r="M27" s="165" t="s">
        <v>66</v>
      </c>
      <c r="N27" s="55" t="s">
        <v>67</v>
      </c>
      <c r="O27" s="167" t="s">
        <v>68</v>
      </c>
      <c r="P27" s="55" t="s">
        <v>58</v>
      </c>
      <c r="Q27" s="55"/>
      <c r="R27" s="55"/>
      <c r="S27" s="409">
        <v>0.2</v>
      </c>
      <c r="T27" s="409">
        <v>0.4</v>
      </c>
      <c r="U27" s="409">
        <v>0.4</v>
      </c>
      <c r="V27" s="410">
        <v>1</v>
      </c>
      <c r="W27" s="195"/>
      <c r="X27" s="194"/>
      <c r="Y27" s="194"/>
      <c r="Z27" s="411"/>
      <c r="AA27" s="412"/>
      <c r="AB27" s="210"/>
      <c r="AC27" s="211"/>
      <c r="AD27" s="413"/>
      <c r="AE27" s="124"/>
      <c r="AF27" s="35"/>
      <c r="AG27" s="35"/>
      <c r="AH27" s="232"/>
      <c r="AI27" s="124"/>
      <c r="AJ27" s="35"/>
      <c r="AK27" s="35"/>
      <c r="AL27" s="232"/>
      <c r="AM27" s="235"/>
      <c r="AN27" s="344" t="s">
        <v>146</v>
      </c>
      <c r="AO27" s="209"/>
      <c r="AP27" s="370"/>
      <c r="AQ27" s="371"/>
      <c r="AR27" s="291"/>
      <c r="AS27" s="205"/>
      <c r="AT27" s="205"/>
      <c r="AU27" s="206"/>
      <c r="AV27" s="209"/>
      <c r="AW27" s="370"/>
      <c r="AX27" s="371"/>
      <c r="AY27" s="291"/>
      <c r="AZ27" s="205"/>
      <c r="BA27" s="205"/>
      <c r="BB27" s="206"/>
      <c r="BC27" s="209"/>
      <c r="BD27" s="370"/>
      <c r="BE27" s="371"/>
      <c r="BF27" s="34"/>
      <c r="BG27" s="35"/>
      <c r="BH27" s="35"/>
      <c r="BI27" s="35"/>
    </row>
    <row r="28" spans="1:61" ht="77.25" customHeight="1" x14ac:dyDescent="0.25">
      <c r="A28" s="15"/>
      <c r="B28" s="480"/>
      <c r="C28" s="507"/>
      <c r="D28" s="486"/>
      <c r="E28" s="489"/>
      <c r="F28" s="492"/>
      <c r="G28" s="178" t="s">
        <v>126</v>
      </c>
      <c r="H28" s="164"/>
      <c r="I28" s="55"/>
      <c r="J28" s="175"/>
      <c r="K28" s="176"/>
      <c r="L28" s="185"/>
      <c r="M28" s="165" t="s">
        <v>66</v>
      </c>
      <c r="N28" s="55" t="s">
        <v>67</v>
      </c>
      <c r="O28" s="167" t="s">
        <v>68</v>
      </c>
      <c r="P28" s="55" t="s">
        <v>58</v>
      </c>
      <c r="Q28" s="55"/>
      <c r="R28" s="55"/>
      <c r="S28" s="409">
        <v>0.2</v>
      </c>
      <c r="T28" s="409">
        <v>0.4</v>
      </c>
      <c r="U28" s="409">
        <v>0.4</v>
      </c>
      <c r="V28" s="410">
        <v>1</v>
      </c>
      <c r="W28" s="195"/>
      <c r="X28" s="194"/>
      <c r="Y28" s="194"/>
      <c r="Z28" s="411"/>
      <c r="AA28" s="412"/>
      <c r="AB28" s="210"/>
      <c r="AC28" s="211"/>
      <c r="AD28" s="413"/>
      <c r="AE28" s="124"/>
      <c r="AF28" s="35"/>
      <c r="AG28" s="35"/>
      <c r="AH28" s="232"/>
      <c r="AI28" s="124"/>
      <c r="AJ28" s="35"/>
      <c r="AK28" s="35"/>
      <c r="AL28" s="232"/>
      <c r="AM28" s="235"/>
      <c r="AN28" s="344" t="s">
        <v>147</v>
      </c>
      <c r="AO28" s="209"/>
      <c r="AP28" s="370"/>
      <c r="AQ28" s="371"/>
      <c r="AR28" s="291"/>
      <c r="AS28" s="205"/>
      <c r="AT28" s="205"/>
      <c r="AU28" s="206"/>
      <c r="AV28" s="209"/>
      <c r="AW28" s="370"/>
      <c r="AX28" s="371"/>
      <c r="AY28" s="291"/>
      <c r="AZ28" s="205"/>
      <c r="BA28" s="205"/>
      <c r="BB28" s="206"/>
      <c r="BC28" s="209"/>
      <c r="BD28" s="370"/>
      <c r="BE28" s="371"/>
      <c r="BF28" s="34"/>
      <c r="BG28" s="35"/>
      <c r="BH28" s="35"/>
      <c r="BI28" s="35"/>
    </row>
    <row r="29" spans="1:61" ht="77.25" customHeight="1" x14ac:dyDescent="0.25">
      <c r="A29" s="15"/>
      <c r="B29" s="480"/>
      <c r="C29" s="507"/>
      <c r="D29" s="486"/>
      <c r="E29" s="489"/>
      <c r="F29" s="492"/>
      <c r="G29" s="178" t="s">
        <v>127</v>
      </c>
      <c r="H29" s="164"/>
      <c r="I29" s="55"/>
      <c r="J29" s="175"/>
      <c r="K29" s="176"/>
      <c r="L29" s="185"/>
      <c r="M29" s="165" t="s">
        <v>66</v>
      </c>
      <c r="N29" s="55" t="s">
        <v>67</v>
      </c>
      <c r="O29" s="167" t="s">
        <v>68</v>
      </c>
      <c r="P29" s="55" t="s">
        <v>58</v>
      </c>
      <c r="Q29" s="55"/>
      <c r="R29" s="55"/>
      <c r="S29" s="409">
        <v>0.2</v>
      </c>
      <c r="T29" s="409">
        <v>0.4</v>
      </c>
      <c r="U29" s="409">
        <v>0.4</v>
      </c>
      <c r="V29" s="410">
        <v>1</v>
      </c>
      <c r="W29" s="195"/>
      <c r="X29" s="194"/>
      <c r="Y29" s="194"/>
      <c r="Z29" s="411"/>
      <c r="AA29" s="412"/>
      <c r="AB29" s="210"/>
      <c r="AC29" s="211"/>
      <c r="AD29" s="413"/>
      <c r="AE29" s="124"/>
      <c r="AF29" s="35"/>
      <c r="AG29" s="35"/>
      <c r="AH29" s="232"/>
      <c r="AI29" s="124"/>
      <c r="AJ29" s="35"/>
      <c r="AK29" s="35"/>
      <c r="AL29" s="232"/>
      <c r="AM29" s="235"/>
      <c r="AN29" s="344" t="s">
        <v>148</v>
      </c>
      <c r="AO29" s="209"/>
      <c r="AP29" s="370"/>
      <c r="AQ29" s="371"/>
      <c r="AR29" s="291"/>
      <c r="AS29" s="205"/>
      <c r="AT29" s="205"/>
      <c r="AU29" s="206"/>
      <c r="AV29" s="209"/>
      <c r="AW29" s="370"/>
      <c r="AX29" s="371"/>
      <c r="AY29" s="291"/>
      <c r="AZ29" s="205"/>
      <c r="BA29" s="205"/>
      <c r="BB29" s="206"/>
      <c r="BC29" s="209"/>
      <c r="BD29" s="370"/>
      <c r="BE29" s="371"/>
      <c r="BF29" s="34"/>
      <c r="BG29" s="35"/>
      <c r="BH29" s="35"/>
      <c r="BI29" s="35"/>
    </row>
    <row r="30" spans="1:61" ht="77.25" customHeight="1" thickBot="1" x14ac:dyDescent="0.3">
      <c r="A30" s="15"/>
      <c r="B30" s="481"/>
      <c r="C30" s="508"/>
      <c r="D30" s="487"/>
      <c r="E30" s="490"/>
      <c r="F30" s="493"/>
      <c r="G30" s="387" t="s">
        <v>128</v>
      </c>
      <c r="H30" s="388"/>
      <c r="I30" s="389"/>
      <c r="J30" s="390"/>
      <c r="K30" s="391"/>
      <c r="L30" s="414"/>
      <c r="M30" s="415" t="s">
        <v>66</v>
      </c>
      <c r="N30" s="389" t="s">
        <v>67</v>
      </c>
      <c r="O30" s="393" t="s">
        <v>68</v>
      </c>
      <c r="P30" s="389" t="s">
        <v>58</v>
      </c>
      <c r="Q30" s="389"/>
      <c r="R30" s="389"/>
      <c r="S30" s="416">
        <v>0.2</v>
      </c>
      <c r="T30" s="416">
        <v>0.4</v>
      </c>
      <c r="U30" s="416">
        <v>0.4</v>
      </c>
      <c r="V30" s="417">
        <v>1</v>
      </c>
      <c r="W30" s="396"/>
      <c r="X30" s="397"/>
      <c r="Y30" s="397"/>
      <c r="Z30" s="418"/>
      <c r="AA30" s="419"/>
      <c r="AB30" s="420"/>
      <c r="AC30" s="421"/>
      <c r="AD30" s="422"/>
      <c r="AE30" s="122"/>
      <c r="AF30" s="45"/>
      <c r="AG30" s="45"/>
      <c r="AH30" s="57"/>
      <c r="AI30" s="122"/>
      <c r="AJ30" s="45"/>
      <c r="AK30" s="45"/>
      <c r="AL30" s="57"/>
      <c r="AM30" s="280"/>
      <c r="AN30" s="372" t="s">
        <v>149</v>
      </c>
      <c r="AO30" s="373"/>
      <c r="AP30" s="374"/>
      <c r="AQ30" s="375"/>
      <c r="AR30" s="291"/>
      <c r="AS30" s="205"/>
      <c r="AT30" s="205"/>
      <c r="AU30" s="206"/>
      <c r="AV30" s="373"/>
      <c r="AW30" s="374"/>
      <c r="AX30" s="375"/>
      <c r="AY30" s="291"/>
      <c r="AZ30" s="205"/>
      <c r="BA30" s="205"/>
      <c r="BB30" s="206"/>
      <c r="BC30" s="373"/>
      <c r="BD30" s="374"/>
      <c r="BE30" s="375"/>
      <c r="BF30" s="34"/>
      <c r="BG30" s="35"/>
      <c r="BH30" s="35"/>
      <c r="BI30" s="35"/>
    </row>
    <row r="31" spans="1:61" ht="65.25" customHeight="1" x14ac:dyDescent="0.25">
      <c r="A31" s="2"/>
      <c r="B31" s="470" t="s">
        <v>69</v>
      </c>
      <c r="C31" s="509">
        <v>0.2</v>
      </c>
      <c r="D31" s="497" t="s">
        <v>70</v>
      </c>
      <c r="E31" s="473">
        <v>1</v>
      </c>
      <c r="F31" s="494" t="s">
        <v>49</v>
      </c>
      <c r="G31" s="246" t="s">
        <v>50</v>
      </c>
      <c r="H31" s="59" t="s">
        <v>51</v>
      </c>
      <c r="I31" s="59" t="s">
        <v>52</v>
      </c>
      <c r="J31" s="272" t="s">
        <v>53</v>
      </c>
      <c r="K31" s="61">
        <v>45292</v>
      </c>
      <c r="L31" s="273">
        <v>46387</v>
      </c>
      <c r="M31" s="269" t="s">
        <v>55</v>
      </c>
      <c r="N31" s="59" t="s">
        <v>71</v>
      </c>
      <c r="O31" s="265" t="s">
        <v>72</v>
      </c>
      <c r="P31" s="59" t="s">
        <v>58</v>
      </c>
      <c r="Q31" s="59">
        <v>0</v>
      </c>
      <c r="R31" s="61">
        <v>45291</v>
      </c>
      <c r="S31" s="59">
        <v>1</v>
      </c>
      <c r="T31" s="59">
        <v>1</v>
      </c>
      <c r="U31" s="59">
        <v>1</v>
      </c>
      <c r="V31" s="244">
        <v>3</v>
      </c>
      <c r="W31" s="261">
        <v>2</v>
      </c>
      <c r="X31" s="255">
        <v>2</v>
      </c>
      <c r="Y31" s="255">
        <v>2</v>
      </c>
      <c r="Z31" s="256">
        <f t="shared" ref="Z31" si="1">W31+X31+Y31</f>
        <v>6</v>
      </c>
      <c r="AA31" s="243"/>
      <c r="AB31" s="64"/>
      <c r="AC31" s="64"/>
      <c r="AD31" s="283"/>
      <c r="AE31" s="36"/>
      <c r="AF31" s="37"/>
      <c r="AG31" s="37"/>
      <c r="AH31" s="38"/>
      <c r="AI31" s="44"/>
      <c r="AJ31" s="37"/>
      <c r="AK31" s="37"/>
      <c r="AL31" s="67"/>
      <c r="AM31" s="281"/>
      <c r="AN31" s="277" t="s">
        <v>150</v>
      </c>
      <c r="AO31" s="243"/>
      <c r="AP31" s="64"/>
      <c r="AQ31" s="64"/>
      <c r="AR31" s="37"/>
      <c r="AS31" s="37"/>
      <c r="AT31" s="37"/>
      <c r="AU31" s="67"/>
      <c r="AV31" s="252"/>
      <c r="AW31" s="64"/>
      <c r="AX31" s="244"/>
      <c r="AY31" s="44"/>
      <c r="AZ31" s="37"/>
      <c r="BA31" s="37"/>
      <c r="BB31" s="67"/>
      <c r="BC31" s="252"/>
      <c r="BD31" s="64"/>
      <c r="BE31" s="244"/>
      <c r="BF31" s="34"/>
      <c r="BG31" s="35"/>
      <c r="BH31" s="35"/>
      <c r="BI31" s="35"/>
    </row>
    <row r="32" spans="1:61" ht="65.25" customHeight="1" x14ac:dyDescent="0.25">
      <c r="A32" s="2"/>
      <c r="B32" s="471"/>
      <c r="C32" s="510"/>
      <c r="D32" s="498"/>
      <c r="E32" s="474"/>
      <c r="F32" s="495"/>
      <c r="G32" s="237" t="s">
        <v>123</v>
      </c>
      <c r="H32" s="239"/>
      <c r="I32" s="239"/>
      <c r="J32" s="240"/>
      <c r="K32" s="241"/>
      <c r="L32" s="274"/>
      <c r="M32" s="270" t="s">
        <v>55</v>
      </c>
      <c r="N32" s="239" t="s">
        <v>71</v>
      </c>
      <c r="O32" s="264" t="s">
        <v>72</v>
      </c>
      <c r="P32" s="239" t="s">
        <v>58</v>
      </c>
      <c r="Q32" s="239"/>
      <c r="R32" s="241"/>
      <c r="S32" s="239">
        <v>1</v>
      </c>
      <c r="T32" s="239">
        <v>1</v>
      </c>
      <c r="U32" s="239">
        <v>1</v>
      </c>
      <c r="V32" s="247">
        <v>3</v>
      </c>
      <c r="W32" s="262"/>
      <c r="X32" s="242"/>
      <c r="Y32" s="242"/>
      <c r="Z32" s="257"/>
      <c r="AA32" s="249"/>
      <c r="AB32" s="76"/>
      <c r="AC32" s="76"/>
      <c r="AD32" s="284"/>
      <c r="AE32" s="124"/>
      <c r="AF32" s="35"/>
      <c r="AG32" s="35"/>
      <c r="AH32" s="125"/>
      <c r="AI32" s="34"/>
      <c r="AJ32" s="35"/>
      <c r="AK32" s="35"/>
      <c r="AL32" s="232"/>
      <c r="AM32" s="282"/>
      <c r="AN32" s="278" t="s">
        <v>151</v>
      </c>
      <c r="AO32" s="249"/>
      <c r="AP32" s="76"/>
      <c r="AQ32" s="76"/>
      <c r="AR32" s="35"/>
      <c r="AS32" s="35"/>
      <c r="AT32" s="35"/>
      <c r="AU32" s="232"/>
      <c r="AV32" s="253"/>
      <c r="AW32" s="76"/>
      <c r="AX32" s="247"/>
      <c r="AY32" s="34"/>
      <c r="AZ32" s="35"/>
      <c r="BA32" s="35"/>
      <c r="BB32" s="232"/>
      <c r="BC32" s="253"/>
      <c r="BD32" s="76"/>
      <c r="BE32" s="247"/>
      <c r="BF32" s="34"/>
      <c r="BG32" s="35"/>
      <c r="BH32" s="35"/>
      <c r="BI32" s="35"/>
    </row>
    <row r="33" spans="1:61" ht="65.25" customHeight="1" x14ac:dyDescent="0.25">
      <c r="A33" s="2"/>
      <c r="B33" s="471"/>
      <c r="C33" s="510"/>
      <c r="D33" s="498"/>
      <c r="E33" s="474"/>
      <c r="F33" s="495"/>
      <c r="G33" s="237" t="s">
        <v>124</v>
      </c>
      <c r="H33" s="239"/>
      <c r="I33" s="239"/>
      <c r="J33" s="240"/>
      <c r="K33" s="241"/>
      <c r="L33" s="274"/>
      <c r="M33" s="270" t="s">
        <v>55</v>
      </c>
      <c r="N33" s="239" t="s">
        <v>71</v>
      </c>
      <c r="O33" s="264" t="s">
        <v>72</v>
      </c>
      <c r="P33" s="239" t="s">
        <v>58</v>
      </c>
      <c r="Q33" s="239"/>
      <c r="R33" s="241"/>
      <c r="S33" s="239">
        <v>1</v>
      </c>
      <c r="T33" s="239">
        <v>1</v>
      </c>
      <c r="U33" s="239">
        <v>1</v>
      </c>
      <c r="V33" s="247">
        <v>3</v>
      </c>
      <c r="W33" s="262"/>
      <c r="X33" s="242"/>
      <c r="Y33" s="242"/>
      <c r="Z33" s="257"/>
      <c r="AA33" s="249"/>
      <c r="AB33" s="76"/>
      <c r="AC33" s="76"/>
      <c r="AD33" s="284"/>
      <c r="AE33" s="124"/>
      <c r="AF33" s="35"/>
      <c r="AG33" s="35"/>
      <c r="AH33" s="125"/>
      <c r="AI33" s="34"/>
      <c r="AJ33" s="35"/>
      <c r="AK33" s="35"/>
      <c r="AL33" s="232"/>
      <c r="AM33" s="282"/>
      <c r="AN33" s="278" t="s">
        <v>152</v>
      </c>
      <c r="AO33" s="249"/>
      <c r="AP33" s="76"/>
      <c r="AQ33" s="76"/>
      <c r="AR33" s="35"/>
      <c r="AS33" s="35"/>
      <c r="AT33" s="35"/>
      <c r="AU33" s="232"/>
      <c r="AV33" s="253"/>
      <c r="AW33" s="76"/>
      <c r="AX33" s="247"/>
      <c r="AY33" s="34"/>
      <c r="AZ33" s="35"/>
      <c r="BA33" s="35"/>
      <c r="BB33" s="232"/>
      <c r="BC33" s="253"/>
      <c r="BD33" s="76"/>
      <c r="BE33" s="247"/>
      <c r="BF33" s="34"/>
      <c r="BG33" s="35"/>
      <c r="BH33" s="35"/>
      <c r="BI33" s="35"/>
    </row>
    <row r="34" spans="1:61" ht="65.25" customHeight="1" x14ac:dyDescent="0.25">
      <c r="A34" s="2"/>
      <c r="B34" s="471"/>
      <c r="C34" s="510"/>
      <c r="D34" s="498"/>
      <c r="E34" s="474"/>
      <c r="F34" s="495"/>
      <c r="G34" s="237" t="s">
        <v>125</v>
      </c>
      <c r="H34" s="239"/>
      <c r="I34" s="239"/>
      <c r="J34" s="240"/>
      <c r="K34" s="241"/>
      <c r="L34" s="274"/>
      <c r="M34" s="270" t="s">
        <v>55</v>
      </c>
      <c r="N34" s="239" t="s">
        <v>71</v>
      </c>
      <c r="O34" s="264" t="s">
        <v>72</v>
      </c>
      <c r="P34" s="239" t="s">
        <v>58</v>
      </c>
      <c r="Q34" s="239"/>
      <c r="R34" s="241"/>
      <c r="S34" s="239">
        <v>1</v>
      </c>
      <c r="T34" s="239">
        <v>1</v>
      </c>
      <c r="U34" s="239">
        <v>1</v>
      </c>
      <c r="V34" s="247">
        <v>3</v>
      </c>
      <c r="W34" s="262"/>
      <c r="X34" s="242"/>
      <c r="Y34" s="242"/>
      <c r="Z34" s="257"/>
      <c r="AA34" s="249"/>
      <c r="AB34" s="76"/>
      <c r="AC34" s="76"/>
      <c r="AD34" s="284"/>
      <c r="AE34" s="124"/>
      <c r="AF34" s="35"/>
      <c r="AG34" s="35"/>
      <c r="AH34" s="125"/>
      <c r="AI34" s="34"/>
      <c r="AJ34" s="35"/>
      <c r="AK34" s="35"/>
      <c r="AL34" s="232"/>
      <c r="AM34" s="282"/>
      <c r="AN34" s="278" t="s">
        <v>153</v>
      </c>
      <c r="AO34" s="249"/>
      <c r="AP34" s="76"/>
      <c r="AQ34" s="76"/>
      <c r="AR34" s="35"/>
      <c r="AS34" s="35"/>
      <c r="AT34" s="35"/>
      <c r="AU34" s="232"/>
      <c r="AV34" s="253"/>
      <c r="AW34" s="76"/>
      <c r="AX34" s="247"/>
      <c r="AY34" s="34"/>
      <c r="AZ34" s="35"/>
      <c r="BA34" s="35"/>
      <c r="BB34" s="232"/>
      <c r="BC34" s="253"/>
      <c r="BD34" s="76"/>
      <c r="BE34" s="247"/>
      <c r="BF34" s="34"/>
      <c r="BG34" s="35"/>
      <c r="BH34" s="35"/>
      <c r="BI34" s="35"/>
    </row>
    <row r="35" spans="1:61" ht="65.25" customHeight="1" x14ac:dyDescent="0.25">
      <c r="A35" s="2"/>
      <c r="B35" s="471"/>
      <c r="C35" s="510"/>
      <c r="D35" s="498"/>
      <c r="E35" s="474"/>
      <c r="F35" s="495"/>
      <c r="G35" s="237" t="s">
        <v>126</v>
      </c>
      <c r="H35" s="239"/>
      <c r="I35" s="239"/>
      <c r="J35" s="240"/>
      <c r="K35" s="241"/>
      <c r="L35" s="274"/>
      <c r="M35" s="270" t="s">
        <v>55</v>
      </c>
      <c r="N35" s="239" t="s">
        <v>71</v>
      </c>
      <c r="O35" s="264" t="s">
        <v>72</v>
      </c>
      <c r="P35" s="239" t="s">
        <v>58</v>
      </c>
      <c r="Q35" s="239"/>
      <c r="R35" s="241"/>
      <c r="S35" s="239">
        <v>1</v>
      </c>
      <c r="T35" s="239">
        <v>1</v>
      </c>
      <c r="U35" s="239">
        <v>1</v>
      </c>
      <c r="V35" s="247">
        <v>3</v>
      </c>
      <c r="W35" s="262"/>
      <c r="X35" s="242"/>
      <c r="Y35" s="242"/>
      <c r="Z35" s="257"/>
      <c r="AA35" s="249"/>
      <c r="AB35" s="76"/>
      <c r="AC35" s="76"/>
      <c r="AD35" s="284"/>
      <c r="AE35" s="124"/>
      <c r="AF35" s="35"/>
      <c r="AG35" s="35"/>
      <c r="AH35" s="125"/>
      <c r="AI35" s="34"/>
      <c r="AJ35" s="35"/>
      <c r="AK35" s="35"/>
      <c r="AL35" s="232"/>
      <c r="AM35" s="282"/>
      <c r="AN35" s="278" t="s">
        <v>154</v>
      </c>
      <c r="AO35" s="249"/>
      <c r="AP35" s="76"/>
      <c r="AQ35" s="76"/>
      <c r="AR35" s="35"/>
      <c r="AS35" s="35"/>
      <c r="AT35" s="35"/>
      <c r="AU35" s="232"/>
      <c r="AV35" s="253"/>
      <c r="AW35" s="76"/>
      <c r="AX35" s="247"/>
      <c r="AY35" s="34"/>
      <c r="AZ35" s="35"/>
      <c r="BA35" s="35"/>
      <c r="BB35" s="232"/>
      <c r="BC35" s="253"/>
      <c r="BD35" s="76"/>
      <c r="BE35" s="247"/>
      <c r="BF35" s="34"/>
      <c r="BG35" s="35"/>
      <c r="BH35" s="35"/>
      <c r="BI35" s="35"/>
    </row>
    <row r="36" spans="1:61" ht="65.25" customHeight="1" x14ac:dyDescent="0.25">
      <c r="A36" s="2"/>
      <c r="B36" s="471"/>
      <c r="C36" s="510"/>
      <c r="D36" s="498"/>
      <c r="E36" s="474"/>
      <c r="F36" s="495"/>
      <c r="G36" s="237" t="s">
        <v>127</v>
      </c>
      <c r="H36" s="239"/>
      <c r="I36" s="239"/>
      <c r="J36" s="240"/>
      <c r="K36" s="241"/>
      <c r="L36" s="274"/>
      <c r="M36" s="270" t="s">
        <v>55</v>
      </c>
      <c r="N36" s="239" t="s">
        <v>71</v>
      </c>
      <c r="O36" s="264" t="s">
        <v>72</v>
      </c>
      <c r="P36" s="239" t="s">
        <v>58</v>
      </c>
      <c r="Q36" s="239"/>
      <c r="R36" s="241"/>
      <c r="S36" s="239">
        <v>1</v>
      </c>
      <c r="T36" s="239">
        <v>1</v>
      </c>
      <c r="U36" s="239">
        <v>1</v>
      </c>
      <c r="V36" s="247">
        <v>3</v>
      </c>
      <c r="W36" s="262"/>
      <c r="X36" s="242"/>
      <c r="Y36" s="242"/>
      <c r="Z36" s="257"/>
      <c r="AA36" s="249"/>
      <c r="AB36" s="76"/>
      <c r="AC36" s="76"/>
      <c r="AD36" s="284"/>
      <c r="AE36" s="124"/>
      <c r="AF36" s="35"/>
      <c r="AG36" s="35"/>
      <c r="AH36" s="125"/>
      <c r="AI36" s="34"/>
      <c r="AJ36" s="35"/>
      <c r="AK36" s="35"/>
      <c r="AL36" s="232"/>
      <c r="AM36" s="282"/>
      <c r="AN36" s="278" t="s">
        <v>155</v>
      </c>
      <c r="AO36" s="249"/>
      <c r="AP36" s="76"/>
      <c r="AQ36" s="76"/>
      <c r="AR36" s="35"/>
      <c r="AS36" s="35"/>
      <c r="AT36" s="35"/>
      <c r="AU36" s="232"/>
      <c r="AV36" s="253"/>
      <c r="AW36" s="76"/>
      <c r="AX36" s="247"/>
      <c r="AY36" s="34"/>
      <c r="AZ36" s="35"/>
      <c r="BA36" s="35"/>
      <c r="BB36" s="232"/>
      <c r="BC36" s="253"/>
      <c r="BD36" s="76"/>
      <c r="BE36" s="247"/>
      <c r="BF36" s="34"/>
      <c r="BG36" s="35"/>
      <c r="BH36" s="35"/>
      <c r="BI36" s="35"/>
    </row>
    <row r="37" spans="1:61" ht="65.25" customHeight="1" thickBot="1" x14ac:dyDescent="0.3">
      <c r="A37" s="2"/>
      <c r="B37" s="472"/>
      <c r="C37" s="511"/>
      <c r="D37" s="499"/>
      <c r="E37" s="475"/>
      <c r="F37" s="496"/>
      <c r="G37" s="238" t="s">
        <v>128</v>
      </c>
      <c r="H37" s="266"/>
      <c r="I37" s="266"/>
      <c r="J37" s="275"/>
      <c r="K37" s="268"/>
      <c r="L37" s="276"/>
      <c r="M37" s="271" t="s">
        <v>55</v>
      </c>
      <c r="N37" s="266" t="s">
        <v>71</v>
      </c>
      <c r="O37" s="267" t="s">
        <v>72</v>
      </c>
      <c r="P37" s="266" t="s">
        <v>58</v>
      </c>
      <c r="Q37" s="266"/>
      <c r="R37" s="268"/>
      <c r="S37" s="266">
        <v>1</v>
      </c>
      <c r="T37" s="266">
        <v>1</v>
      </c>
      <c r="U37" s="266">
        <v>1</v>
      </c>
      <c r="V37" s="248">
        <v>3</v>
      </c>
      <c r="W37" s="263"/>
      <c r="X37" s="258"/>
      <c r="Y37" s="258"/>
      <c r="Z37" s="259"/>
      <c r="AA37" s="250"/>
      <c r="AB37" s="80"/>
      <c r="AC37" s="80"/>
      <c r="AD37" s="285"/>
      <c r="AE37" s="126"/>
      <c r="AF37" s="82"/>
      <c r="AG37" s="82"/>
      <c r="AH37" s="127"/>
      <c r="AI37" s="81"/>
      <c r="AJ37" s="82"/>
      <c r="AK37" s="82"/>
      <c r="AL37" s="152"/>
      <c r="AM37" s="155"/>
      <c r="AN37" s="279" t="s">
        <v>156</v>
      </c>
      <c r="AO37" s="250"/>
      <c r="AP37" s="80"/>
      <c r="AQ37" s="80"/>
      <c r="AR37" s="82"/>
      <c r="AS37" s="82"/>
      <c r="AT37" s="82"/>
      <c r="AU37" s="152"/>
      <c r="AV37" s="254"/>
      <c r="AW37" s="80"/>
      <c r="AX37" s="248"/>
      <c r="AY37" s="81"/>
      <c r="AZ37" s="82"/>
      <c r="BA37" s="82"/>
      <c r="BB37" s="152"/>
      <c r="BC37" s="254"/>
      <c r="BD37" s="80"/>
      <c r="BE37" s="248"/>
      <c r="BF37" s="34"/>
      <c r="BG37" s="35"/>
      <c r="BH37" s="35"/>
      <c r="BI37" s="35"/>
    </row>
    <row r="38" spans="1:61" ht="252.75" customHeight="1" thickBot="1" x14ac:dyDescent="0.3">
      <c r="A38" s="2"/>
      <c r="B38" s="286" t="s">
        <v>73</v>
      </c>
      <c r="C38" s="287">
        <v>0.1</v>
      </c>
      <c r="D38" s="161" t="s">
        <v>74</v>
      </c>
      <c r="E38" s="288">
        <v>1</v>
      </c>
      <c r="F38" s="289" t="s">
        <v>49</v>
      </c>
      <c r="G38" s="228" t="s">
        <v>121</v>
      </c>
      <c r="H38" s="17" t="s">
        <v>51</v>
      </c>
      <c r="I38" s="17" t="s">
        <v>52</v>
      </c>
      <c r="J38" s="334" t="s">
        <v>53</v>
      </c>
      <c r="K38" s="335">
        <v>45292</v>
      </c>
      <c r="L38" s="336">
        <v>46387</v>
      </c>
      <c r="M38" s="136" t="s">
        <v>66</v>
      </c>
      <c r="N38" s="43" t="s">
        <v>75</v>
      </c>
      <c r="O38" s="32" t="s">
        <v>76</v>
      </c>
      <c r="P38" s="18" t="s">
        <v>58</v>
      </c>
      <c r="Q38" s="17">
        <v>0</v>
      </c>
      <c r="R38" s="42">
        <v>45291</v>
      </c>
      <c r="S38" s="114">
        <v>0.2</v>
      </c>
      <c r="T38" s="114">
        <v>0.4</v>
      </c>
      <c r="U38" s="114">
        <v>0.4</v>
      </c>
      <c r="V38" s="137">
        <v>1</v>
      </c>
      <c r="W38" s="169">
        <v>0</v>
      </c>
      <c r="X38" s="170">
        <v>0</v>
      </c>
      <c r="Y38" s="170">
        <v>0</v>
      </c>
      <c r="Z38" s="337">
        <v>0</v>
      </c>
      <c r="AA38" s="169"/>
      <c r="AB38" s="170"/>
      <c r="AC38" s="170"/>
      <c r="AD38" s="337"/>
      <c r="AE38" s="236"/>
      <c r="AF38" s="40"/>
      <c r="AG38" s="40"/>
      <c r="AH38" s="172"/>
      <c r="AI38" s="236"/>
      <c r="AJ38" s="40"/>
      <c r="AK38" s="40"/>
      <c r="AL38" s="172"/>
      <c r="AM38" s="227"/>
      <c r="AN38" s="290" t="s">
        <v>77</v>
      </c>
      <c r="AO38" s="291"/>
      <c r="AP38" s="205"/>
      <c r="AQ38" s="207"/>
      <c r="AR38" s="291"/>
      <c r="AS38" s="205"/>
      <c r="AT38" s="205"/>
      <c r="AU38" s="206"/>
      <c r="AV38" s="291"/>
      <c r="AW38" s="205"/>
      <c r="AX38" s="207"/>
      <c r="AY38" s="205"/>
      <c r="AZ38" s="205"/>
      <c r="BA38" s="205"/>
      <c r="BB38" s="205"/>
      <c r="BC38" s="291"/>
      <c r="BD38" s="205"/>
      <c r="BE38" s="207"/>
      <c r="BF38" s="34"/>
      <c r="BG38" s="35"/>
      <c r="BH38" s="35"/>
      <c r="BI38" s="35"/>
    </row>
    <row r="39" spans="1:61" ht="67.5" customHeight="1" x14ac:dyDescent="0.25">
      <c r="A39" s="2"/>
      <c r="B39" s="470" t="s">
        <v>78</v>
      </c>
      <c r="C39" s="500">
        <v>0.15</v>
      </c>
      <c r="D39" s="497" t="s">
        <v>79</v>
      </c>
      <c r="E39" s="473">
        <v>0.5</v>
      </c>
      <c r="F39" s="494" t="s">
        <v>49</v>
      </c>
      <c r="G39" s="246" t="s">
        <v>50</v>
      </c>
      <c r="H39" s="59" t="s">
        <v>80</v>
      </c>
      <c r="I39" s="59" t="s">
        <v>81</v>
      </c>
      <c r="J39" s="60" t="s">
        <v>82</v>
      </c>
      <c r="K39" s="61">
        <v>45534</v>
      </c>
      <c r="L39" s="129">
        <v>46386</v>
      </c>
      <c r="M39" s="138" t="s">
        <v>66</v>
      </c>
      <c r="N39" s="64" t="s">
        <v>83</v>
      </c>
      <c r="O39" s="63" t="s">
        <v>84</v>
      </c>
      <c r="P39" s="64" t="s">
        <v>58</v>
      </c>
      <c r="Q39" s="64">
        <v>1</v>
      </c>
      <c r="R39" s="61">
        <v>45444</v>
      </c>
      <c r="S39" s="295">
        <v>0.1</v>
      </c>
      <c r="T39" s="295">
        <v>0.4</v>
      </c>
      <c r="U39" s="295">
        <v>0.5</v>
      </c>
      <c r="V39" s="314">
        <v>1</v>
      </c>
      <c r="W39" s="118">
        <v>15</v>
      </c>
      <c r="X39" s="65">
        <v>20</v>
      </c>
      <c r="Y39" s="65">
        <v>25</v>
      </c>
      <c r="Z39" s="66">
        <v>60</v>
      </c>
      <c r="AA39" s="243"/>
      <c r="AB39" s="64"/>
      <c r="AC39" s="64"/>
      <c r="AD39" s="283"/>
      <c r="AE39" s="36"/>
      <c r="AF39" s="37"/>
      <c r="AG39" s="37"/>
      <c r="AH39" s="67"/>
      <c r="AI39" s="36"/>
      <c r="AJ39" s="37"/>
      <c r="AK39" s="37"/>
      <c r="AL39" s="67"/>
      <c r="AM39" s="301"/>
      <c r="AN39" s="297" t="s">
        <v>157</v>
      </c>
      <c r="AO39" s="243"/>
      <c r="AP39" s="64"/>
      <c r="AQ39" s="64"/>
      <c r="AR39" s="64"/>
      <c r="AS39" s="64"/>
      <c r="AT39" s="64"/>
      <c r="AU39" s="283"/>
      <c r="AV39" s="252"/>
      <c r="AW39" s="64"/>
      <c r="AX39" s="244"/>
      <c r="AY39" s="243"/>
      <c r="AZ39" s="64"/>
      <c r="BA39" s="64"/>
      <c r="BB39" s="64"/>
      <c r="BC39" s="64"/>
      <c r="BD39" s="64"/>
      <c r="BE39" s="244"/>
      <c r="BF39" s="34"/>
      <c r="BG39" s="35"/>
      <c r="BH39" s="35"/>
      <c r="BI39" s="35"/>
    </row>
    <row r="40" spans="1:61" ht="51" customHeight="1" x14ac:dyDescent="0.25">
      <c r="A40" s="2"/>
      <c r="B40" s="471"/>
      <c r="C40" s="501"/>
      <c r="D40" s="498"/>
      <c r="E40" s="474"/>
      <c r="F40" s="495"/>
      <c r="G40" s="237" t="s">
        <v>123</v>
      </c>
      <c r="H40" s="239"/>
      <c r="I40" s="239"/>
      <c r="J40" s="294"/>
      <c r="K40" s="241"/>
      <c r="L40" s="260"/>
      <c r="M40" s="306" t="s">
        <v>66</v>
      </c>
      <c r="N40" s="76" t="s">
        <v>83</v>
      </c>
      <c r="O40" s="303" t="s">
        <v>84</v>
      </c>
      <c r="P40" s="76" t="s">
        <v>58</v>
      </c>
      <c r="Q40" s="76"/>
      <c r="R40" s="241"/>
      <c r="S40" s="315">
        <v>0.1</v>
      </c>
      <c r="T40" s="315">
        <v>0.4</v>
      </c>
      <c r="U40" s="315">
        <v>0.5</v>
      </c>
      <c r="V40" s="316">
        <v>1</v>
      </c>
      <c r="W40" s="299"/>
      <c r="X40" s="298"/>
      <c r="Y40" s="298"/>
      <c r="Z40" s="300"/>
      <c r="AA40" s="249"/>
      <c r="AB40" s="76"/>
      <c r="AC40" s="76"/>
      <c r="AD40" s="284"/>
      <c r="AE40" s="124"/>
      <c r="AF40" s="35"/>
      <c r="AG40" s="35"/>
      <c r="AH40" s="232"/>
      <c r="AI40" s="124"/>
      <c r="AJ40" s="35"/>
      <c r="AK40" s="35"/>
      <c r="AL40" s="232"/>
      <c r="AM40" s="302"/>
      <c r="AN40" s="251" t="s">
        <v>158</v>
      </c>
      <c r="AO40" s="249"/>
      <c r="AP40" s="76"/>
      <c r="AQ40" s="76"/>
      <c r="AR40" s="76"/>
      <c r="AS40" s="76"/>
      <c r="AT40" s="76"/>
      <c r="AU40" s="284"/>
      <c r="AV40" s="253"/>
      <c r="AW40" s="76"/>
      <c r="AX40" s="247"/>
      <c r="AY40" s="249"/>
      <c r="AZ40" s="76"/>
      <c r="BA40" s="76"/>
      <c r="BB40" s="76"/>
      <c r="BC40" s="76"/>
      <c r="BD40" s="76"/>
      <c r="BE40" s="247"/>
      <c r="BF40" s="34"/>
      <c r="BG40" s="35"/>
      <c r="BH40" s="35"/>
      <c r="BI40" s="35"/>
    </row>
    <row r="41" spans="1:61" ht="51" customHeight="1" x14ac:dyDescent="0.25">
      <c r="A41" s="2"/>
      <c r="B41" s="471"/>
      <c r="C41" s="501"/>
      <c r="D41" s="498"/>
      <c r="E41" s="474"/>
      <c r="F41" s="495"/>
      <c r="G41" s="237" t="s">
        <v>124</v>
      </c>
      <c r="H41" s="239"/>
      <c r="I41" s="239"/>
      <c r="J41" s="294"/>
      <c r="K41" s="241"/>
      <c r="L41" s="260"/>
      <c r="M41" s="306" t="s">
        <v>66</v>
      </c>
      <c r="N41" s="76" t="s">
        <v>83</v>
      </c>
      <c r="O41" s="303" t="s">
        <v>84</v>
      </c>
      <c r="P41" s="76" t="s">
        <v>58</v>
      </c>
      <c r="Q41" s="76"/>
      <c r="R41" s="241"/>
      <c r="S41" s="315">
        <v>0.1</v>
      </c>
      <c r="T41" s="315">
        <v>0.4</v>
      </c>
      <c r="U41" s="315">
        <v>0.5</v>
      </c>
      <c r="V41" s="316">
        <v>1</v>
      </c>
      <c r="W41" s="299"/>
      <c r="X41" s="298"/>
      <c r="Y41" s="298"/>
      <c r="Z41" s="300"/>
      <c r="AA41" s="249"/>
      <c r="AB41" s="76"/>
      <c r="AC41" s="76"/>
      <c r="AD41" s="284"/>
      <c r="AE41" s="124"/>
      <c r="AF41" s="35"/>
      <c r="AG41" s="35"/>
      <c r="AH41" s="232"/>
      <c r="AI41" s="124"/>
      <c r="AJ41" s="35"/>
      <c r="AK41" s="35"/>
      <c r="AL41" s="232"/>
      <c r="AM41" s="302"/>
      <c r="AN41" s="251" t="s">
        <v>160</v>
      </c>
      <c r="AO41" s="249"/>
      <c r="AP41" s="76"/>
      <c r="AQ41" s="76"/>
      <c r="AR41" s="76"/>
      <c r="AS41" s="76"/>
      <c r="AT41" s="76"/>
      <c r="AU41" s="284"/>
      <c r="AV41" s="253"/>
      <c r="AW41" s="76"/>
      <c r="AX41" s="247"/>
      <c r="AY41" s="249"/>
      <c r="AZ41" s="76"/>
      <c r="BA41" s="76"/>
      <c r="BB41" s="76"/>
      <c r="BC41" s="76"/>
      <c r="BD41" s="76"/>
      <c r="BE41" s="247"/>
      <c r="BF41" s="34"/>
      <c r="BG41" s="35"/>
      <c r="BH41" s="35"/>
      <c r="BI41" s="35"/>
    </row>
    <row r="42" spans="1:61" ht="51" customHeight="1" x14ac:dyDescent="0.25">
      <c r="A42" s="2"/>
      <c r="B42" s="471"/>
      <c r="C42" s="501"/>
      <c r="D42" s="498"/>
      <c r="E42" s="474"/>
      <c r="F42" s="495"/>
      <c r="G42" s="237" t="s">
        <v>125</v>
      </c>
      <c r="H42" s="239"/>
      <c r="I42" s="239"/>
      <c r="J42" s="294"/>
      <c r="K42" s="241"/>
      <c r="L42" s="260"/>
      <c r="M42" s="306" t="s">
        <v>66</v>
      </c>
      <c r="N42" s="76" t="s">
        <v>83</v>
      </c>
      <c r="O42" s="303" t="s">
        <v>84</v>
      </c>
      <c r="P42" s="76" t="s">
        <v>58</v>
      </c>
      <c r="Q42" s="76"/>
      <c r="R42" s="241"/>
      <c r="S42" s="315">
        <v>0.1</v>
      </c>
      <c r="T42" s="315">
        <v>0.4</v>
      </c>
      <c r="U42" s="315">
        <v>0.5</v>
      </c>
      <c r="V42" s="316">
        <v>1</v>
      </c>
      <c r="W42" s="299"/>
      <c r="X42" s="298"/>
      <c r="Y42" s="298"/>
      <c r="Z42" s="300"/>
      <c r="AA42" s="249"/>
      <c r="AB42" s="76"/>
      <c r="AC42" s="76"/>
      <c r="AD42" s="284"/>
      <c r="AE42" s="124"/>
      <c r="AF42" s="35"/>
      <c r="AG42" s="35"/>
      <c r="AH42" s="232"/>
      <c r="AI42" s="124"/>
      <c r="AJ42" s="35"/>
      <c r="AK42" s="35"/>
      <c r="AL42" s="232"/>
      <c r="AM42" s="302"/>
      <c r="AN42" s="251" t="s">
        <v>159</v>
      </c>
      <c r="AO42" s="249"/>
      <c r="AP42" s="76"/>
      <c r="AQ42" s="76"/>
      <c r="AR42" s="76"/>
      <c r="AS42" s="76"/>
      <c r="AT42" s="76"/>
      <c r="AU42" s="284"/>
      <c r="AV42" s="253"/>
      <c r="AW42" s="76"/>
      <c r="AX42" s="247"/>
      <c r="AY42" s="249"/>
      <c r="AZ42" s="76"/>
      <c r="BA42" s="76"/>
      <c r="BB42" s="76"/>
      <c r="BC42" s="76"/>
      <c r="BD42" s="76"/>
      <c r="BE42" s="247"/>
      <c r="BF42" s="34"/>
      <c r="BG42" s="35"/>
      <c r="BH42" s="35"/>
      <c r="BI42" s="35"/>
    </row>
    <row r="43" spans="1:61" ht="51" customHeight="1" x14ac:dyDescent="0.25">
      <c r="A43" s="2"/>
      <c r="B43" s="471"/>
      <c r="C43" s="501"/>
      <c r="D43" s="498"/>
      <c r="E43" s="474"/>
      <c r="F43" s="495"/>
      <c r="G43" s="237" t="s">
        <v>126</v>
      </c>
      <c r="H43" s="239"/>
      <c r="I43" s="239"/>
      <c r="J43" s="294"/>
      <c r="K43" s="241"/>
      <c r="L43" s="260"/>
      <c r="M43" s="306" t="s">
        <v>66</v>
      </c>
      <c r="N43" s="76" t="s">
        <v>83</v>
      </c>
      <c r="O43" s="303" t="s">
        <v>84</v>
      </c>
      <c r="P43" s="76" t="s">
        <v>58</v>
      </c>
      <c r="Q43" s="76"/>
      <c r="R43" s="241"/>
      <c r="S43" s="315">
        <v>0.1</v>
      </c>
      <c r="T43" s="315">
        <v>0.4</v>
      </c>
      <c r="U43" s="315">
        <v>0.5</v>
      </c>
      <c r="V43" s="316">
        <v>1</v>
      </c>
      <c r="W43" s="299"/>
      <c r="X43" s="298"/>
      <c r="Y43" s="298"/>
      <c r="Z43" s="300"/>
      <c r="AA43" s="249"/>
      <c r="AB43" s="76"/>
      <c r="AC43" s="76"/>
      <c r="AD43" s="284"/>
      <c r="AE43" s="124"/>
      <c r="AF43" s="35"/>
      <c r="AG43" s="35"/>
      <c r="AH43" s="232"/>
      <c r="AI43" s="124"/>
      <c r="AJ43" s="35"/>
      <c r="AK43" s="35"/>
      <c r="AL43" s="232"/>
      <c r="AM43" s="302"/>
      <c r="AN43" s="251" t="s">
        <v>161</v>
      </c>
      <c r="AO43" s="249"/>
      <c r="AP43" s="76"/>
      <c r="AQ43" s="76"/>
      <c r="AR43" s="76"/>
      <c r="AS43" s="76"/>
      <c r="AT43" s="76"/>
      <c r="AU43" s="284"/>
      <c r="AV43" s="253"/>
      <c r="AW43" s="76"/>
      <c r="AX43" s="247"/>
      <c r="AY43" s="249"/>
      <c r="AZ43" s="76"/>
      <c r="BA43" s="76"/>
      <c r="BB43" s="76"/>
      <c r="BC43" s="76"/>
      <c r="BD43" s="76"/>
      <c r="BE43" s="247"/>
      <c r="BF43" s="34"/>
      <c r="BG43" s="35"/>
      <c r="BH43" s="35"/>
      <c r="BI43" s="35"/>
    </row>
    <row r="44" spans="1:61" ht="51" customHeight="1" x14ac:dyDescent="0.25">
      <c r="A44" s="2"/>
      <c r="B44" s="471"/>
      <c r="C44" s="501"/>
      <c r="D44" s="498"/>
      <c r="E44" s="474"/>
      <c r="F44" s="495"/>
      <c r="G44" s="237" t="s">
        <v>127</v>
      </c>
      <c r="H44" s="239"/>
      <c r="I44" s="239"/>
      <c r="J44" s="294"/>
      <c r="K44" s="241"/>
      <c r="L44" s="260"/>
      <c r="M44" s="306" t="s">
        <v>66</v>
      </c>
      <c r="N44" s="76" t="s">
        <v>83</v>
      </c>
      <c r="O44" s="303" t="s">
        <v>84</v>
      </c>
      <c r="P44" s="76" t="s">
        <v>58</v>
      </c>
      <c r="Q44" s="76"/>
      <c r="R44" s="241"/>
      <c r="S44" s="315">
        <v>0.1</v>
      </c>
      <c r="T44" s="315">
        <v>0.4</v>
      </c>
      <c r="U44" s="315">
        <v>0.5</v>
      </c>
      <c r="V44" s="316">
        <v>1</v>
      </c>
      <c r="W44" s="299"/>
      <c r="X44" s="298"/>
      <c r="Y44" s="298"/>
      <c r="Z44" s="300"/>
      <c r="AA44" s="249"/>
      <c r="AB44" s="76"/>
      <c r="AC44" s="76"/>
      <c r="AD44" s="284"/>
      <c r="AE44" s="124"/>
      <c r="AF44" s="35"/>
      <c r="AG44" s="35"/>
      <c r="AH44" s="232"/>
      <c r="AI44" s="124"/>
      <c r="AJ44" s="35"/>
      <c r="AK44" s="35"/>
      <c r="AL44" s="232"/>
      <c r="AM44" s="302"/>
      <c r="AN44" s="251" t="s">
        <v>162</v>
      </c>
      <c r="AO44" s="249"/>
      <c r="AP44" s="76"/>
      <c r="AQ44" s="76"/>
      <c r="AR44" s="76"/>
      <c r="AS44" s="76"/>
      <c r="AT44" s="76"/>
      <c r="AU44" s="284"/>
      <c r="AV44" s="253"/>
      <c r="AW44" s="76"/>
      <c r="AX44" s="247"/>
      <c r="AY44" s="249"/>
      <c r="AZ44" s="76"/>
      <c r="BA44" s="76"/>
      <c r="BB44" s="76"/>
      <c r="BC44" s="76"/>
      <c r="BD44" s="76"/>
      <c r="BE44" s="247"/>
      <c r="BF44" s="34"/>
      <c r="BG44" s="35"/>
      <c r="BH44" s="35"/>
      <c r="BI44" s="35"/>
    </row>
    <row r="45" spans="1:61" ht="51" customHeight="1" thickBot="1" x14ac:dyDescent="0.3">
      <c r="A45" s="2"/>
      <c r="B45" s="471"/>
      <c r="C45" s="501"/>
      <c r="D45" s="499"/>
      <c r="E45" s="474"/>
      <c r="F45" s="495"/>
      <c r="G45" s="317" t="s">
        <v>128</v>
      </c>
      <c r="H45" s="318"/>
      <c r="I45" s="318"/>
      <c r="J45" s="319"/>
      <c r="K45" s="320"/>
      <c r="L45" s="321"/>
      <c r="M45" s="322" t="s">
        <v>66</v>
      </c>
      <c r="N45" s="77" t="s">
        <v>83</v>
      </c>
      <c r="O45" s="323" t="s">
        <v>84</v>
      </c>
      <c r="P45" s="77" t="s">
        <v>58</v>
      </c>
      <c r="Q45" s="77"/>
      <c r="R45" s="320"/>
      <c r="S45" s="324">
        <v>0.1</v>
      </c>
      <c r="T45" s="324">
        <v>0.4</v>
      </c>
      <c r="U45" s="324">
        <v>0.5</v>
      </c>
      <c r="V45" s="325">
        <v>1</v>
      </c>
      <c r="W45" s="326"/>
      <c r="X45" s="327"/>
      <c r="Y45" s="327"/>
      <c r="Z45" s="328"/>
      <c r="AA45" s="329"/>
      <c r="AB45" s="77"/>
      <c r="AC45" s="77"/>
      <c r="AD45" s="330"/>
      <c r="AE45" s="122"/>
      <c r="AF45" s="45"/>
      <c r="AG45" s="45"/>
      <c r="AH45" s="57"/>
      <c r="AI45" s="122"/>
      <c r="AJ45" s="45"/>
      <c r="AK45" s="45"/>
      <c r="AL45" s="57"/>
      <c r="AM45" s="312"/>
      <c r="AN45" s="331" t="s">
        <v>163</v>
      </c>
      <c r="AO45" s="329"/>
      <c r="AP45" s="77"/>
      <c r="AQ45" s="77"/>
      <c r="AR45" s="77"/>
      <c r="AS45" s="77"/>
      <c r="AT45" s="77"/>
      <c r="AU45" s="330"/>
      <c r="AV45" s="332"/>
      <c r="AW45" s="77"/>
      <c r="AX45" s="333"/>
      <c r="AY45" s="329"/>
      <c r="AZ45" s="77"/>
      <c r="BA45" s="77"/>
      <c r="BB45" s="77"/>
      <c r="BC45" s="77"/>
      <c r="BD45" s="77"/>
      <c r="BE45" s="333"/>
      <c r="BF45" s="34"/>
      <c r="BG45" s="35"/>
      <c r="BH45" s="35"/>
      <c r="BI45" s="35"/>
    </row>
    <row r="46" spans="1:61" ht="180" customHeight="1" x14ac:dyDescent="0.25">
      <c r="A46" s="2"/>
      <c r="B46" s="471"/>
      <c r="C46" s="501"/>
      <c r="D46" s="497" t="s">
        <v>85</v>
      </c>
      <c r="E46" s="473">
        <v>0.5</v>
      </c>
      <c r="F46" s="476" t="s">
        <v>49</v>
      </c>
      <c r="G46" s="246" t="s">
        <v>50</v>
      </c>
      <c r="H46" s="59" t="s">
        <v>80</v>
      </c>
      <c r="I46" s="59" t="s">
        <v>81</v>
      </c>
      <c r="J46" s="60" t="s">
        <v>82</v>
      </c>
      <c r="K46" s="61">
        <v>45473</v>
      </c>
      <c r="L46" s="273">
        <v>46386</v>
      </c>
      <c r="M46" s="138" t="s">
        <v>55</v>
      </c>
      <c r="N46" s="62" t="s">
        <v>86</v>
      </c>
      <c r="O46" s="63" t="s">
        <v>87</v>
      </c>
      <c r="P46" s="64" t="s">
        <v>58</v>
      </c>
      <c r="Q46" s="64">
        <v>1</v>
      </c>
      <c r="R46" s="61">
        <v>45474</v>
      </c>
      <c r="S46" s="58">
        <v>1</v>
      </c>
      <c r="T46" s="58">
        <v>1</v>
      </c>
      <c r="U46" s="58">
        <v>1</v>
      </c>
      <c r="V46" s="305">
        <v>3</v>
      </c>
      <c r="W46" s="308">
        <v>4</v>
      </c>
      <c r="X46" s="78">
        <v>4.2</v>
      </c>
      <c r="Y46" s="78">
        <v>4.41</v>
      </c>
      <c r="Z46" s="310">
        <f t="shared" ref="Z46:Z60" si="2">W46+X46+Y46</f>
        <v>12.61</v>
      </c>
      <c r="AA46" s="252"/>
      <c r="AB46" s="64"/>
      <c r="AC46" s="64"/>
      <c r="AD46" s="283"/>
      <c r="AE46" s="36"/>
      <c r="AF46" s="37"/>
      <c r="AG46" s="37"/>
      <c r="AH46" s="38"/>
      <c r="AI46" s="36"/>
      <c r="AJ46" s="37"/>
      <c r="AK46" s="37"/>
      <c r="AL46" s="38"/>
      <c r="AM46" s="150"/>
      <c r="AN46" s="297" t="s">
        <v>164</v>
      </c>
      <c r="AO46" s="243"/>
      <c r="AP46" s="64"/>
      <c r="AQ46" s="244"/>
      <c r="AR46" s="243"/>
      <c r="AS46" s="64"/>
      <c r="AT46" s="64"/>
      <c r="AU46" s="283"/>
      <c r="AV46" s="252"/>
      <c r="AW46" s="64"/>
      <c r="AX46" s="244"/>
      <c r="AY46" s="243"/>
      <c r="AZ46" s="64"/>
      <c r="BA46" s="64"/>
      <c r="BB46" s="283"/>
      <c r="BC46" s="252"/>
      <c r="BD46" s="64"/>
      <c r="BE46" s="244"/>
      <c r="BF46" s="34"/>
      <c r="BG46" s="35"/>
      <c r="BH46" s="35"/>
      <c r="BI46" s="35"/>
    </row>
    <row r="47" spans="1:61" ht="64.5" customHeight="1" x14ac:dyDescent="0.25">
      <c r="A47" s="2"/>
      <c r="B47" s="471"/>
      <c r="C47" s="501"/>
      <c r="D47" s="498"/>
      <c r="E47" s="474"/>
      <c r="F47" s="477"/>
      <c r="G47" s="237"/>
      <c r="H47" s="239"/>
      <c r="I47" s="239"/>
      <c r="J47" s="294"/>
      <c r="K47" s="241"/>
      <c r="L47" s="274"/>
      <c r="M47" s="306" t="s">
        <v>55</v>
      </c>
      <c r="N47" s="304" t="s">
        <v>86</v>
      </c>
      <c r="O47" s="303" t="s">
        <v>87</v>
      </c>
      <c r="P47" s="76" t="s">
        <v>58</v>
      </c>
      <c r="Q47" s="76"/>
      <c r="R47" s="241"/>
      <c r="S47" s="245">
        <v>1</v>
      </c>
      <c r="T47" s="245">
        <v>1</v>
      </c>
      <c r="U47" s="245">
        <v>1</v>
      </c>
      <c r="V47" s="307">
        <v>3</v>
      </c>
      <c r="W47" s="309"/>
      <c r="X47" s="79"/>
      <c r="Y47" s="79"/>
      <c r="Z47" s="311"/>
      <c r="AA47" s="253"/>
      <c r="AB47" s="76"/>
      <c r="AC47" s="76"/>
      <c r="AD47" s="284"/>
      <c r="AE47" s="124"/>
      <c r="AF47" s="35"/>
      <c r="AG47" s="35"/>
      <c r="AH47" s="125"/>
      <c r="AI47" s="124"/>
      <c r="AJ47" s="35"/>
      <c r="AK47" s="35"/>
      <c r="AL47" s="125"/>
      <c r="AM47" s="313"/>
      <c r="AN47" s="251" t="s">
        <v>165</v>
      </c>
      <c r="AO47" s="249"/>
      <c r="AP47" s="76"/>
      <c r="AQ47" s="247"/>
      <c r="AR47" s="249"/>
      <c r="AS47" s="76"/>
      <c r="AT47" s="76"/>
      <c r="AU47" s="284"/>
      <c r="AV47" s="253"/>
      <c r="AW47" s="76"/>
      <c r="AX47" s="247"/>
      <c r="AY47" s="249"/>
      <c r="AZ47" s="76"/>
      <c r="BA47" s="76"/>
      <c r="BB47" s="284"/>
      <c r="BC47" s="253"/>
      <c r="BD47" s="76"/>
      <c r="BE47" s="247"/>
      <c r="BF47" s="34"/>
      <c r="BG47" s="35"/>
      <c r="BH47" s="35"/>
      <c r="BI47" s="35"/>
    </row>
    <row r="48" spans="1:61" ht="64.5" customHeight="1" x14ac:dyDescent="0.25">
      <c r="A48" s="2"/>
      <c r="B48" s="471"/>
      <c r="C48" s="501"/>
      <c r="D48" s="498"/>
      <c r="E48" s="474"/>
      <c r="F48" s="477"/>
      <c r="G48" s="237"/>
      <c r="H48" s="239"/>
      <c r="I48" s="239"/>
      <c r="J48" s="294"/>
      <c r="K48" s="241"/>
      <c r="L48" s="274"/>
      <c r="M48" s="306" t="s">
        <v>55</v>
      </c>
      <c r="N48" s="304" t="s">
        <v>86</v>
      </c>
      <c r="O48" s="303" t="s">
        <v>87</v>
      </c>
      <c r="P48" s="76" t="s">
        <v>58</v>
      </c>
      <c r="Q48" s="76"/>
      <c r="R48" s="241"/>
      <c r="S48" s="245">
        <v>1</v>
      </c>
      <c r="T48" s="245">
        <v>1</v>
      </c>
      <c r="U48" s="245">
        <v>1</v>
      </c>
      <c r="V48" s="307">
        <v>3</v>
      </c>
      <c r="W48" s="309"/>
      <c r="X48" s="79"/>
      <c r="Y48" s="79"/>
      <c r="Z48" s="311"/>
      <c r="AA48" s="253"/>
      <c r="AB48" s="76"/>
      <c r="AC48" s="76"/>
      <c r="AD48" s="284"/>
      <c r="AE48" s="124"/>
      <c r="AF48" s="35"/>
      <c r="AG48" s="35"/>
      <c r="AH48" s="125"/>
      <c r="AI48" s="124"/>
      <c r="AJ48" s="35"/>
      <c r="AK48" s="35"/>
      <c r="AL48" s="125"/>
      <c r="AM48" s="313"/>
      <c r="AN48" s="251" t="s">
        <v>166</v>
      </c>
      <c r="AO48" s="249"/>
      <c r="AP48" s="76"/>
      <c r="AQ48" s="247"/>
      <c r="AR48" s="249"/>
      <c r="AS48" s="76"/>
      <c r="AT48" s="76"/>
      <c r="AU48" s="284"/>
      <c r="AV48" s="253"/>
      <c r="AW48" s="76"/>
      <c r="AX48" s="247"/>
      <c r="AY48" s="249"/>
      <c r="AZ48" s="76"/>
      <c r="BA48" s="76"/>
      <c r="BB48" s="284"/>
      <c r="BC48" s="253"/>
      <c r="BD48" s="76"/>
      <c r="BE48" s="247"/>
      <c r="BF48" s="34"/>
      <c r="BG48" s="35"/>
      <c r="BH48" s="35"/>
      <c r="BI48" s="35"/>
    </row>
    <row r="49" spans="1:61" ht="64.5" customHeight="1" x14ac:dyDescent="0.25">
      <c r="A49" s="2"/>
      <c r="B49" s="471"/>
      <c r="C49" s="501"/>
      <c r="D49" s="498"/>
      <c r="E49" s="474"/>
      <c r="F49" s="477"/>
      <c r="G49" s="237"/>
      <c r="H49" s="239"/>
      <c r="I49" s="239"/>
      <c r="J49" s="294"/>
      <c r="K49" s="241"/>
      <c r="L49" s="274"/>
      <c r="M49" s="306" t="s">
        <v>55</v>
      </c>
      <c r="N49" s="304" t="s">
        <v>86</v>
      </c>
      <c r="O49" s="303" t="s">
        <v>87</v>
      </c>
      <c r="P49" s="76" t="s">
        <v>58</v>
      </c>
      <c r="Q49" s="76"/>
      <c r="R49" s="241"/>
      <c r="S49" s="245">
        <v>1</v>
      </c>
      <c r="T49" s="245">
        <v>1</v>
      </c>
      <c r="U49" s="245">
        <v>1</v>
      </c>
      <c r="V49" s="307">
        <v>3</v>
      </c>
      <c r="W49" s="309"/>
      <c r="X49" s="79"/>
      <c r="Y49" s="79"/>
      <c r="Z49" s="311"/>
      <c r="AA49" s="253"/>
      <c r="AB49" s="76"/>
      <c r="AC49" s="76"/>
      <c r="AD49" s="284"/>
      <c r="AE49" s="124"/>
      <c r="AF49" s="35"/>
      <c r="AG49" s="35"/>
      <c r="AH49" s="125"/>
      <c r="AI49" s="124"/>
      <c r="AJ49" s="35"/>
      <c r="AK49" s="35"/>
      <c r="AL49" s="125"/>
      <c r="AM49" s="313"/>
      <c r="AN49" s="251" t="s">
        <v>167</v>
      </c>
      <c r="AO49" s="249"/>
      <c r="AP49" s="76"/>
      <c r="AQ49" s="247"/>
      <c r="AR49" s="249"/>
      <c r="AS49" s="76"/>
      <c r="AT49" s="76"/>
      <c r="AU49" s="284"/>
      <c r="AV49" s="253"/>
      <c r="AW49" s="76"/>
      <c r="AX49" s="247"/>
      <c r="AY49" s="249"/>
      <c r="AZ49" s="76"/>
      <c r="BA49" s="76"/>
      <c r="BB49" s="284"/>
      <c r="BC49" s="253"/>
      <c r="BD49" s="76"/>
      <c r="BE49" s="247"/>
      <c r="BF49" s="34"/>
      <c r="BG49" s="35"/>
      <c r="BH49" s="35"/>
      <c r="BI49" s="35"/>
    </row>
    <row r="50" spans="1:61" ht="64.5" customHeight="1" x14ac:dyDescent="0.25">
      <c r="A50" s="2"/>
      <c r="B50" s="471"/>
      <c r="C50" s="501"/>
      <c r="D50" s="498"/>
      <c r="E50" s="474"/>
      <c r="F50" s="477"/>
      <c r="G50" s="237"/>
      <c r="H50" s="239"/>
      <c r="I50" s="239"/>
      <c r="J50" s="294"/>
      <c r="K50" s="241"/>
      <c r="L50" s="274"/>
      <c r="M50" s="306" t="s">
        <v>55</v>
      </c>
      <c r="N50" s="304" t="s">
        <v>86</v>
      </c>
      <c r="O50" s="303" t="s">
        <v>87</v>
      </c>
      <c r="P50" s="76" t="s">
        <v>58</v>
      </c>
      <c r="Q50" s="76"/>
      <c r="R50" s="241"/>
      <c r="S50" s="245">
        <v>1</v>
      </c>
      <c r="T50" s="245">
        <v>1</v>
      </c>
      <c r="U50" s="245">
        <v>1</v>
      </c>
      <c r="V50" s="307">
        <v>3</v>
      </c>
      <c r="W50" s="309"/>
      <c r="X50" s="79"/>
      <c r="Y50" s="79"/>
      <c r="Z50" s="311"/>
      <c r="AA50" s="253"/>
      <c r="AB50" s="76"/>
      <c r="AC50" s="76"/>
      <c r="AD50" s="284"/>
      <c r="AE50" s="124"/>
      <c r="AF50" s="35"/>
      <c r="AG50" s="35"/>
      <c r="AH50" s="125"/>
      <c r="AI50" s="124"/>
      <c r="AJ50" s="35"/>
      <c r="AK50" s="35"/>
      <c r="AL50" s="125"/>
      <c r="AM50" s="313"/>
      <c r="AN50" s="251" t="s">
        <v>168</v>
      </c>
      <c r="AO50" s="249"/>
      <c r="AP50" s="76"/>
      <c r="AQ50" s="247"/>
      <c r="AR50" s="249"/>
      <c r="AS50" s="76"/>
      <c r="AT50" s="76"/>
      <c r="AU50" s="284"/>
      <c r="AV50" s="253"/>
      <c r="AW50" s="76"/>
      <c r="AX50" s="247"/>
      <c r="AY50" s="249"/>
      <c r="AZ50" s="76"/>
      <c r="BA50" s="76"/>
      <c r="BB50" s="284"/>
      <c r="BC50" s="253"/>
      <c r="BD50" s="76"/>
      <c r="BE50" s="247"/>
      <c r="BF50" s="34"/>
      <c r="BG50" s="35"/>
      <c r="BH50" s="35"/>
      <c r="BI50" s="35"/>
    </row>
    <row r="51" spans="1:61" ht="70.5" customHeight="1" x14ac:dyDescent="0.25">
      <c r="A51" s="2"/>
      <c r="B51" s="471"/>
      <c r="C51" s="501"/>
      <c r="D51" s="498"/>
      <c r="E51" s="474"/>
      <c r="F51" s="477"/>
      <c r="G51" s="237"/>
      <c r="H51" s="239"/>
      <c r="I51" s="239"/>
      <c r="J51" s="294"/>
      <c r="K51" s="241"/>
      <c r="L51" s="274"/>
      <c r="M51" s="306" t="s">
        <v>55</v>
      </c>
      <c r="N51" s="304" t="s">
        <v>86</v>
      </c>
      <c r="O51" s="303" t="s">
        <v>87</v>
      </c>
      <c r="P51" s="76" t="s">
        <v>58</v>
      </c>
      <c r="Q51" s="76"/>
      <c r="R51" s="241"/>
      <c r="S51" s="245">
        <v>1</v>
      </c>
      <c r="T51" s="245">
        <v>1</v>
      </c>
      <c r="U51" s="245">
        <v>1</v>
      </c>
      <c r="V51" s="307">
        <v>3</v>
      </c>
      <c r="W51" s="309"/>
      <c r="X51" s="79"/>
      <c r="Y51" s="79"/>
      <c r="Z51" s="311"/>
      <c r="AA51" s="253"/>
      <c r="AB51" s="76"/>
      <c r="AC51" s="76"/>
      <c r="AD51" s="284"/>
      <c r="AE51" s="124"/>
      <c r="AF51" s="35"/>
      <c r="AG51" s="35"/>
      <c r="AH51" s="125"/>
      <c r="AI51" s="124"/>
      <c r="AJ51" s="35"/>
      <c r="AK51" s="35"/>
      <c r="AL51" s="125"/>
      <c r="AM51" s="313"/>
      <c r="AN51" s="251" t="s">
        <v>169</v>
      </c>
      <c r="AO51" s="249"/>
      <c r="AP51" s="76"/>
      <c r="AQ51" s="247"/>
      <c r="AR51" s="249"/>
      <c r="AS51" s="76"/>
      <c r="AT51" s="76"/>
      <c r="AU51" s="284"/>
      <c r="AV51" s="253"/>
      <c r="AW51" s="76"/>
      <c r="AX51" s="247"/>
      <c r="AY51" s="249"/>
      <c r="AZ51" s="76"/>
      <c r="BA51" s="76"/>
      <c r="BB51" s="284"/>
      <c r="BC51" s="253"/>
      <c r="BD51" s="76"/>
      <c r="BE51" s="247"/>
      <c r="BF51" s="34"/>
      <c r="BG51" s="35"/>
      <c r="BH51" s="35"/>
      <c r="BI51" s="35"/>
    </row>
    <row r="52" spans="1:61" ht="97.5" customHeight="1" thickBot="1" x14ac:dyDescent="0.3">
      <c r="A52" s="2"/>
      <c r="B52" s="472"/>
      <c r="C52" s="502"/>
      <c r="D52" s="499"/>
      <c r="E52" s="475"/>
      <c r="F52" s="478"/>
      <c r="G52" s="317"/>
      <c r="H52" s="318"/>
      <c r="I52" s="318"/>
      <c r="J52" s="319"/>
      <c r="K52" s="320"/>
      <c r="L52" s="423"/>
      <c r="M52" s="322" t="s">
        <v>55</v>
      </c>
      <c r="N52" s="424" t="s">
        <v>86</v>
      </c>
      <c r="O52" s="323" t="s">
        <v>87</v>
      </c>
      <c r="P52" s="77" t="s">
        <v>58</v>
      </c>
      <c r="Q52" s="77"/>
      <c r="R52" s="320"/>
      <c r="S52" s="425">
        <v>1</v>
      </c>
      <c r="T52" s="425">
        <v>1</v>
      </c>
      <c r="U52" s="425">
        <v>1</v>
      </c>
      <c r="V52" s="426">
        <v>3</v>
      </c>
      <c r="W52" s="428"/>
      <c r="X52" s="429"/>
      <c r="Y52" s="429"/>
      <c r="Z52" s="430"/>
      <c r="AA52" s="332"/>
      <c r="AB52" s="77"/>
      <c r="AC52" s="77"/>
      <c r="AD52" s="330"/>
      <c r="AE52" s="122"/>
      <c r="AF52" s="45"/>
      <c r="AG52" s="45"/>
      <c r="AH52" s="123"/>
      <c r="AI52" s="122"/>
      <c r="AJ52" s="45"/>
      <c r="AK52" s="45"/>
      <c r="AL52" s="123"/>
      <c r="AM52" s="151"/>
      <c r="AN52" s="331" t="s">
        <v>170</v>
      </c>
      <c r="AO52" s="329"/>
      <c r="AP52" s="77"/>
      <c r="AQ52" s="333"/>
      <c r="AR52" s="250"/>
      <c r="AS52" s="80"/>
      <c r="AT52" s="80"/>
      <c r="AU52" s="285"/>
      <c r="AV52" s="332"/>
      <c r="AW52" s="77"/>
      <c r="AX52" s="333"/>
      <c r="AY52" s="329"/>
      <c r="AZ52" s="77"/>
      <c r="BA52" s="77"/>
      <c r="BB52" s="330"/>
      <c r="BC52" s="332"/>
      <c r="BD52" s="77"/>
      <c r="BE52" s="333"/>
      <c r="BF52" s="34"/>
      <c r="BG52" s="35"/>
      <c r="BH52" s="35"/>
      <c r="BI52" s="35"/>
    </row>
    <row r="53" spans="1:61" ht="92.25" customHeight="1" thickBot="1" x14ac:dyDescent="0.3">
      <c r="A53" s="2"/>
      <c r="B53" s="479" t="s">
        <v>88</v>
      </c>
      <c r="C53" s="482">
        <v>0.1</v>
      </c>
      <c r="D53" s="485" t="s">
        <v>89</v>
      </c>
      <c r="E53" s="488">
        <v>1</v>
      </c>
      <c r="F53" s="491" t="s">
        <v>49</v>
      </c>
      <c r="G53" s="177" t="s">
        <v>50</v>
      </c>
      <c r="H53" s="20" t="s">
        <v>51</v>
      </c>
      <c r="I53" s="20" t="s">
        <v>52</v>
      </c>
      <c r="J53" s="30" t="s">
        <v>53</v>
      </c>
      <c r="K53" s="31">
        <v>45292</v>
      </c>
      <c r="L53" s="116" t="s">
        <v>54</v>
      </c>
      <c r="M53" s="133" t="s">
        <v>55</v>
      </c>
      <c r="N53" s="19" t="s">
        <v>90</v>
      </c>
      <c r="O53" s="20" t="s">
        <v>91</v>
      </c>
      <c r="P53" s="20" t="s">
        <v>58</v>
      </c>
      <c r="Q53" s="20">
        <v>0</v>
      </c>
      <c r="R53" s="168">
        <v>45291</v>
      </c>
      <c r="S53" s="16">
        <v>1</v>
      </c>
      <c r="T53" s="16">
        <v>1</v>
      </c>
      <c r="U53" s="16">
        <v>1</v>
      </c>
      <c r="V53" s="116">
        <v>3</v>
      </c>
      <c r="W53" s="432">
        <v>2.5</v>
      </c>
      <c r="X53" s="433">
        <f>W53</f>
        <v>2.5</v>
      </c>
      <c r="Y53" s="433">
        <f>W53</f>
        <v>2.5</v>
      </c>
      <c r="Z53" s="437">
        <f t="shared" si="2"/>
        <v>7.5</v>
      </c>
      <c r="AA53" s="135"/>
      <c r="AB53" s="20"/>
      <c r="AC53" s="20"/>
      <c r="AD53" s="116"/>
      <c r="AE53" s="36"/>
      <c r="AF53" s="37"/>
      <c r="AG53" s="37"/>
      <c r="AH53" s="67"/>
      <c r="AI53" s="36"/>
      <c r="AJ53" s="37"/>
      <c r="AK53" s="37"/>
      <c r="AL53" s="67"/>
      <c r="AM53" s="281"/>
      <c r="AN53" s="442" t="s">
        <v>171</v>
      </c>
      <c r="AO53" s="135"/>
      <c r="AP53" s="20"/>
      <c r="AQ53" s="134"/>
      <c r="AR53" s="216"/>
      <c r="AS53" s="112"/>
      <c r="AT53" s="112"/>
      <c r="AU53" s="443"/>
      <c r="AV53" s="135"/>
      <c r="AW53" s="20"/>
      <c r="AX53" s="20"/>
      <c r="AY53" s="20"/>
      <c r="AZ53" s="20"/>
      <c r="BA53" s="20"/>
      <c r="BB53" s="116"/>
      <c r="BC53" s="135"/>
      <c r="BD53" s="20"/>
      <c r="BE53" s="134"/>
      <c r="BF53" s="34"/>
      <c r="BG53" s="35"/>
      <c r="BH53" s="35"/>
      <c r="BI53" s="35"/>
    </row>
    <row r="54" spans="1:61" ht="92.25" customHeight="1" x14ac:dyDescent="0.25">
      <c r="A54" s="2"/>
      <c r="B54" s="480"/>
      <c r="C54" s="483"/>
      <c r="D54" s="486"/>
      <c r="E54" s="489"/>
      <c r="F54" s="492"/>
      <c r="G54" s="178" t="s">
        <v>123</v>
      </c>
      <c r="H54" s="55"/>
      <c r="I54" s="55"/>
      <c r="J54" s="175"/>
      <c r="K54" s="176"/>
      <c r="L54" s="185"/>
      <c r="M54" s="165" t="s">
        <v>55</v>
      </c>
      <c r="N54" s="166" t="s">
        <v>90</v>
      </c>
      <c r="O54" s="55" t="s">
        <v>91</v>
      </c>
      <c r="P54" s="55" t="s">
        <v>58</v>
      </c>
      <c r="Q54" s="55"/>
      <c r="R54" s="171"/>
      <c r="S54" s="163">
        <v>1</v>
      </c>
      <c r="T54" s="163">
        <v>1</v>
      </c>
      <c r="U54" s="163">
        <v>1</v>
      </c>
      <c r="V54" s="185">
        <v>3</v>
      </c>
      <c r="W54" s="434"/>
      <c r="X54" s="431"/>
      <c r="Y54" s="431"/>
      <c r="Z54" s="438"/>
      <c r="AA54" s="209"/>
      <c r="AB54" s="55"/>
      <c r="AC54" s="55"/>
      <c r="AD54" s="185"/>
      <c r="AE54" s="124"/>
      <c r="AF54" s="35"/>
      <c r="AG54" s="35"/>
      <c r="AH54" s="232"/>
      <c r="AI54" s="124"/>
      <c r="AJ54" s="35"/>
      <c r="AK54" s="35"/>
      <c r="AL54" s="232"/>
      <c r="AM54" s="282"/>
      <c r="AN54" s="440" t="s">
        <v>172</v>
      </c>
      <c r="AO54" s="209"/>
      <c r="AP54" s="55"/>
      <c r="AQ54" s="179"/>
      <c r="AR54" s="39"/>
      <c r="AS54" s="40"/>
      <c r="AT54" s="40"/>
      <c r="AU54" s="41"/>
      <c r="AV54" s="209"/>
      <c r="AW54" s="55"/>
      <c r="AX54" s="55"/>
      <c r="AY54" s="55"/>
      <c r="AZ54" s="55"/>
      <c r="BA54" s="55"/>
      <c r="BB54" s="185"/>
      <c r="BC54" s="209"/>
      <c r="BD54" s="55"/>
      <c r="BE54" s="179"/>
      <c r="BF54" s="34"/>
      <c r="BG54" s="35"/>
      <c r="BH54" s="35"/>
      <c r="BI54" s="35"/>
    </row>
    <row r="55" spans="1:61" ht="92.25" customHeight="1" x14ac:dyDescent="0.25">
      <c r="A55" s="2"/>
      <c r="B55" s="480"/>
      <c r="C55" s="483"/>
      <c r="D55" s="486"/>
      <c r="E55" s="489"/>
      <c r="F55" s="492"/>
      <c r="G55" s="178" t="s">
        <v>124</v>
      </c>
      <c r="H55" s="55"/>
      <c r="I55" s="55"/>
      <c r="J55" s="175"/>
      <c r="K55" s="176"/>
      <c r="L55" s="185"/>
      <c r="M55" s="165" t="s">
        <v>55</v>
      </c>
      <c r="N55" s="166" t="s">
        <v>90</v>
      </c>
      <c r="O55" s="55" t="s">
        <v>91</v>
      </c>
      <c r="P55" s="55" t="s">
        <v>58</v>
      </c>
      <c r="Q55" s="55"/>
      <c r="R55" s="171"/>
      <c r="S55" s="163">
        <v>1</v>
      </c>
      <c r="T55" s="163">
        <v>1</v>
      </c>
      <c r="U55" s="163">
        <v>1</v>
      </c>
      <c r="V55" s="185">
        <v>3</v>
      </c>
      <c r="W55" s="434"/>
      <c r="X55" s="431"/>
      <c r="Y55" s="431"/>
      <c r="Z55" s="438"/>
      <c r="AA55" s="209"/>
      <c r="AB55" s="55"/>
      <c r="AC55" s="55"/>
      <c r="AD55" s="185"/>
      <c r="AE55" s="124"/>
      <c r="AF55" s="35"/>
      <c r="AG55" s="35"/>
      <c r="AH55" s="232"/>
      <c r="AI55" s="124"/>
      <c r="AJ55" s="35"/>
      <c r="AK55" s="35"/>
      <c r="AL55" s="232"/>
      <c r="AM55" s="282"/>
      <c r="AN55" s="440" t="s">
        <v>173</v>
      </c>
      <c r="AO55" s="209"/>
      <c r="AP55" s="55"/>
      <c r="AQ55" s="179"/>
      <c r="AR55" s="39"/>
      <c r="AS55" s="40"/>
      <c r="AT55" s="40"/>
      <c r="AU55" s="41"/>
      <c r="AV55" s="209"/>
      <c r="AW55" s="55"/>
      <c r="AX55" s="55"/>
      <c r="AY55" s="55"/>
      <c r="AZ55" s="55"/>
      <c r="BA55" s="55"/>
      <c r="BB55" s="185"/>
      <c r="BC55" s="209"/>
      <c r="BD55" s="55"/>
      <c r="BE55" s="179"/>
      <c r="BF55" s="34"/>
      <c r="BG55" s="35"/>
      <c r="BH55" s="35"/>
      <c r="BI55" s="35"/>
    </row>
    <row r="56" spans="1:61" ht="92.25" customHeight="1" x14ac:dyDescent="0.25">
      <c r="A56" s="2"/>
      <c r="B56" s="480"/>
      <c r="C56" s="483"/>
      <c r="D56" s="486"/>
      <c r="E56" s="489"/>
      <c r="F56" s="492"/>
      <c r="G56" s="178" t="s">
        <v>125</v>
      </c>
      <c r="H56" s="55"/>
      <c r="I56" s="55"/>
      <c r="J56" s="175"/>
      <c r="K56" s="176"/>
      <c r="L56" s="185"/>
      <c r="M56" s="165" t="s">
        <v>55</v>
      </c>
      <c r="N56" s="166" t="s">
        <v>90</v>
      </c>
      <c r="O56" s="55" t="s">
        <v>91</v>
      </c>
      <c r="P56" s="55" t="s">
        <v>58</v>
      </c>
      <c r="Q56" s="55"/>
      <c r="R56" s="171"/>
      <c r="S56" s="163">
        <v>1</v>
      </c>
      <c r="T56" s="163">
        <v>1</v>
      </c>
      <c r="U56" s="163">
        <v>1</v>
      </c>
      <c r="V56" s="185">
        <v>3</v>
      </c>
      <c r="W56" s="434"/>
      <c r="X56" s="431"/>
      <c r="Y56" s="431"/>
      <c r="Z56" s="438"/>
      <c r="AA56" s="209"/>
      <c r="AB56" s="55"/>
      <c r="AC56" s="55"/>
      <c r="AD56" s="185"/>
      <c r="AE56" s="124"/>
      <c r="AF56" s="35"/>
      <c r="AG56" s="35"/>
      <c r="AH56" s="232"/>
      <c r="AI56" s="124"/>
      <c r="AJ56" s="35"/>
      <c r="AK56" s="35"/>
      <c r="AL56" s="232"/>
      <c r="AM56" s="282"/>
      <c r="AN56" s="440" t="s">
        <v>174</v>
      </c>
      <c r="AO56" s="209"/>
      <c r="AP56" s="55"/>
      <c r="AQ56" s="179"/>
      <c r="AR56" s="39"/>
      <c r="AS56" s="40"/>
      <c r="AT56" s="40"/>
      <c r="AU56" s="41"/>
      <c r="AV56" s="209"/>
      <c r="AW56" s="55"/>
      <c r="AX56" s="55"/>
      <c r="AY56" s="55"/>
      <c r="AZ56" s="55"/>
      <c r="BA56" s="55"/>
      <c r="BB56" s="185"/>
      <c r="BC56" s="209"/>
      <c r="BD56" s="55"/>
      <c r="BE56" s="179"/>
      <c r="BF56" s="34"/>
      <c r="BG56" s="35"/>
      <c r="BH56" s="35"/>
      <c r="BI56" s="35"/>
    </row>
    <row r="57" spans="1:61" ht="92.25" customHeight="1" x14ac:dyDescent="0.25">
      <c r="A57" s="2"/>
      <c r="B57" s="480"/>
      <c r="C57" s="483"/>
      <c r="D57" s="486"/>
      <c r="E57" s="489"/>
      <c r="F57" s="492"/>
      <c r="G57" s="178" t="s">
        <v>126</v>
      </c>
      <c r="H57" s="55"/>
      <c r="I57" s="55"/>
      <c r="J57" s="175"/>
      <c r="K57" s="176"/>
      <c r="L57" s="185"/>
      <c r="M57" s="165" t="s">
        <v>55</v>
      </c>
      <c r="N57" s="166" t="s">
        <v>90</v>
      </c>
      <c r="O57" s="55" t="s">
        <v>91</v>
      </c>
      <c r="P57" s="55" t="s">
        <v>58</v>
      </c>
      <c r="Q57" s="55"/>
      <c r="R57" s="171"/>
      <c r="S57" s="163">
        <v>1</v>
      </c>
      <c r="T57" s="163">
        <v>1</v>
      </c>
      <c r="U57" s="163">
        <v>1</v>
      </c>
      <c r="V57" s="185">
        <v>3</v>
      </c>
      <c r="W57" s="434"/>
      <c r="X57" s="431"/>
      <c r="Y57" s="431"/>
      <c r="Z57" s="438"/>
      <c r="AA57" s="209"/>
      <c r="AB57" s="55"/>
      <c r="AC57" s="55"/>
      <c r="AD57" s="185"/>
      <c r="AE57" s="124"/>
      <c r="AF57" s="35"/>
      <c r="AG57" s="35"/>
      <c r="AH57" s="232"/>
      <c r="AI57" s="124"/>
      <c r="AJ57" s="35"/>
      <c r="AK57" s="35"/>
      <c r="AL57" s="232"/>
      <c r="AM57" s="282"/>
      <c r="AN57" s="440" t="s">
        <v>175</v>
      </c>
      <c r="AO57" s="209"/>
      <c r="AP57" s="55"/>
      <c r="AQ57" s="179"/>
      <c r="AR57" s="39"/>
      <c r="AS57" s="40"/>
      <c r="AT57" s="40"/>
      <c r="AU57" s="41"/>
      <c r="AV57" s="209"/>
      <c r="AW57" s="55"/>
      <c r="AX57" s="55"/>
      <c r="AY57" s="55"/>
      <c r="AZ57" s="55"/>
      <c r="BA57" s="55"/>
      <c r="BB57" s="185"/>
      <c r="BC57" s="209"/>
      <c r="BD57" s="55"/>
      <c r="BE57" s="179"/>
      <c r="BF57" s="34"/>
      <c r="BG57" s="35"/>
      <c r="BH57" s="35"/>
      <c r="BI57" s="35"/>
    </row>
    <row r="58" spans="1:61" ht="92.25" customHeight="1" x14ac:dyDescent="0.25">
      <c r="A58" s="2"/>
      <c r="B58" s="480"/>
      <c r="C58" s="483"/>
      <c r="D58" s="486"/>
      <c r="E58" s="489"/>
      <c r="F58" s="492"/>
      <c r="G58" s="178" t="s">
        <v>127</v>
      </c>
      <c r="H58" s="55"/>
      <c r="I58" s="55"/>
      <c r="J58" s="175"/>
      <c r="K58" s="176"/>
      <c r="L58" s="185"/>
      <c r="M58" s="165" t="s">
        <v>55</v>
      </c>
      <c r="N58" s="166" t="s">
        <v>90</v>
      </c>
      <c r="O58" s="55" t="s">
        <v>91</v>
      </c>
      <c r="P58" s="55" t="s">
        <v>58</v>
      </c>
      <c r="Q58" s="55"/>
      <c r="R58" s="171"/>
      <c r="S58" s="163">
        <v>1</v>
      </c>
      <c r="T58" s="163">
        <v>1</v>
      </c>
      <c r="U58" s="163">
        <v>1</v>
      </c>
      <c r="V58" s="185">
        <v>3</v>
      </c>
      <c r="W58" s="434"/>
      <c r="X58" s="431"/>
      <c r="Y58" s="431"/>
      <c r="Z58" s="438"/>
      <c r="AA58" s="209"/>
      <c r="AB58" s="55"/>
      <c r="AC58" s="55"/>
      <c r="AD58" s="185"/>
      <c r="AE58" s="124"/>
      <c r="AF58" s="35"/>
      <c r="AG58" s="35"/>
      <c r="AH58" s="232"/>
      <c r="AI58" s="124"/>
      <c r="AJ58" s="35"/>
      <c r="AK58" s="35"/>
      <c r="AL58" s="232"/>
      <c r="AM58" s="282"/>
      <c r="AN58" s="440" t="s">
        <v>176</v>
      </c>
      <c r="AO58" s="209"/>
      <c r="AP58" s="55"/>
      <c r="AQ58" s="179"/>
      <c r="AR58" s="39"/>
      <c r="AS58" s="40"/>
      <c r="AT58" s="40"/>
      <c r="AU58" s="41"/>
      <c r="AV58" s="209"/>
      <c r="AW58" s="55"/>
      <c r="AX58" s="55"/>
      <c r="AY58" s="55"/>
      <c r="AZ58" s="55"/>
      <c r="BA58" s="55"/>
      <c r="BB58" s="185"/>
      <c r="BC58" s="209"/>
      <c r="BD58" s="55"/>
      <c r="BE58" s="179"/>
      <c r="BF58" s="34"/>
      <c r="BG58" s="35"/>
      <c r="BH58" s="35"/>
      <c r="BI58" s="35"/>
    </row>
    <row r="59" spans="1:61" ht="92.25" customHeight="1" thickBot="1" x14ac:dyDescent="0.3">
      <c r="A59" s="2"/>
      <c r="B59" s="481"/>
      <c r="C59" s="484"/>
      <c r="D59" s="487"/>
      <c r="E59" s="490"/>
      <c r="F59" s="493"/>
      <c r="G59" s="180" t="s">
        <v>128</v>
      </c>
      <c r="H59" s="56"/>
      <c r="I59" s="56"/>
      <c r="J59" s="182"/>
      <c r="K59" s="183"/>
      <c r="L59" s="186"/>
      <c r="M59" s="190" t="s">
        <v>55</v>
      </c>
      <c r="N59" s="192" t="s">
        <v>90</v>
      </c>
      <c r="O59" s="56" t="s">
        <v>91</v>
      </c>
      <c r="P59" s="56" t="s">
        <v>58</v>
      </c>
      <c r="Q59" s="56"/>
      <c r="R59" s="427"/>
      <c r="S59" s="212">
        <v>1</v>
      </c>
      <c r="T59" s="212">
        <v>1</v>
      </c>
      <c r="U59" s="212">
        <v>1</v>
      </c>
      <c r="V59" s="186">
        <v>3</v>
      </c>
      <c r="W59" s="435"/>
      <c r="X59" s="436"/>
      <c r="Y59" s="436"/>
      <c r="Z59" s="439"/>
      <c r="AA59" s="373"/>
      <c r="AB59" s="389"/>
      <c r="AC59" s="389"/>
      <c r="AD59" s="414"/>
      <c r="AE59" s="122"/>
      <c r="AF59" s="45"/>
      <c r="AG59" s="45"/>
      <c r="AH59" s="57"/>
      <c r="AI59" s="122"/>
      <c r="AJ59" s="45"/>
      <c r="AK59" s="45"/>
      <c r="AL59" s="57"/>
      <c r="AM59" s="452"/>
      <c r="AN59" s="441" t="s">
        <v>177</v>
      </c>
      <c r="AO59" s="373"/>
      <c r="AP59" s="389"/>
      <c r="AQ59" s="392"/>
      <c r="AR59" s="39"/>
      <c r="AS59" s="40"/>
      <c r="AT59" s="40"/>
      <c r="AU59" s="41"/>
      <c r="AV59" s="373"/>
      <c r="AW59" s="389"/>
      <c r="AX59" s="389"/>
      <c r="AY59" s="389"/>
      <c r="AZ59" s="389"/>
      <c r="BA59" s="389"/>
      <c r="BB59" s="414"/>
      <c r="BC59" s="373"/>
      <c r="BD59" s="389"/>
      <c r="BE59" s="392"/>
      <c r="BF59" s="34"/>
      <c r="BG59" s="35"/>
      <c r="BH59" s="35"/>
      <c r="BI59" s="35"/>
    </row>
    <row r="60" spans="1:61" ht="222.75" customHeight="1" thickBot="1" x14ac:dyDescent="0.3">
      <c r="A60" s="2"/>
      <c r="B60" s="567" t="s">
        <v>92</v>
      </c>
      <c r="C60" s="569">
        <v>0.2</v>
      </c>
      <c r="D60" s="46" t="s">
        <v>93</v>
      </c>
      <c r="E60" s="47">
        <v>0.5</v>
      </c>
      <c r="F60" s="48" t="s">
        <v>49</v>
      </c>
      <c r="G60" s="48" t="s">
        <v>122</v>
      </c>
      <c r="H60" s="51" t="s">
        <v>51</v>
      </c>
      <c r="I60" s="49" t="s">
        <v>52</v>
      </c>
      <c r="J60" s="293" t="s">
        <v>53</v>
      </c>
      <c r="K60" s="50">
        <v>45292</v>
      </c>
      <c r="L60" s="128" t="s">
        <v>54</v>
      </c>
      <c r="M60" s="252" t="s">
        <v>55</v>
      </c>
      <c r="N60" s="64" t="s">
        <v>94</v>
      </c>
      <c r="O60" s="64" t="s">
        <v>95</v>
      </c>
      <c r="P60" s="64" t="s">
        <v>58</v>
      </c>
      <c r="Q60" s="64">
        <v>1</v>
      </c>
      <c r="R60" s="444">
        <v>45291</v>
      </c>
      <c r="S60" s="64"/>
      <c r="T60" s="64">
        <v>1</v>
      </c>
      <c r="U60" s="64"/>
      <c r="V60" s="244">
        <v>1</v>
      </c>
      <c r="W60" s="445">
        <v>0</v>
      </c>
      <c r="X60" s="446">
        <v>0</v>
      </c>
      <c r="Y60" s="446">
        <v>0</v>
      </c>
      <c r="Z60" s="447">
        <f t="shared" si="2"/>
        <v>0</v>
      </c>
      <c r="AA60" s="252"/>
      <c r="AB60" s="64"/>
      <c r="AC60" s="64"/>
      <c r="AD60" s="244"/>
      <c r="AE60" s="44"/>
      <c r="AF60" s="37"/>
      <c r="AG60" s="37"/>
      <c r="AH60" s="38"/>
      <c r="AI60" s="36"/>
      <c r="AJ60" s="37"/>
      <c r="AK60" s="37"/>
      <c r="AL60" s="38"/>
      <c r="AM60" s="281"/>
      <c r="AN60" s="451" t="s">
        <v>96</v>
      </c>
      <c r="AO60" s="296"/>
      <c r="AP60" s="453"/>
      <c r="AQ60" s="454"/>
      <c r="AR60" s="243"/>
      <c r="AS60" s="64"/>
      <c r="AT60" s="566"/>
      <c r="AU60" s="564"/>
      <c r="AV60" s="51"/>
      <c r="AW60" s="453"/>
      <c r="AX60" s="453"/>
      <c r="AY60" s="243"/>
      <c r="AZ60" s="64"/>
      <c r="BA60" s="566"/>
      <c r="BB60" s="564"/>
      <c r="BC60" s="296"/>
      <c r="BD60" s="453"/>
      <c r="BE60" s="454"/>
      <c r="BF60" s="34"/>
      <c r="BG60" s="35"/>
      <c r="BH60" s="563"/>
      <c r="BI60" s="563"/>
    </row>
    <row r="61" spans="1:61" ht="343.5" customHeight="1" thickBot="1" x14ac:dyDescent="0.3">
      <c r="A61" s="2"/>
      <c r="B61" s="568"/>
      <c r="C61" s="570"/>
      <c r="D61" s="68" t="s">
        <v>97</v>
      </c>
      <c r="E61" s="69">
        <v>0.5</v>
      </c>
      <c r="F61" s="70" t="s">
        <v>49</v>
      </c>
      <c r="G61" s="70" t="s">
        <v>122</v>
      </c>
      <c r="H61" s="74" t="s">
        <v>80</v>
      </c>
      <c r="I61" s="71" t="s">
        <v>81</v>
      </c>
      <c r="J61" s="72" t="s">
        <v>82</v>
      </c>
      <c r="K61" s="73">
        <v>45534</v>
      </c>
      <c r="L61" s="130">
        <v>46386</v>
      </c>
      <c r="M61" s="448" t="s">
        <v>55</v>
      </c>
      <c r="N61" s="74" t="s">
        <v>98</v>
      </c>
      <c r="O61" s="74" t="s">
        <v>99</v>
      </c>
      <c r="P61" s="74" t="s">
        <v>58</v>
      </c>
      <c r="Q61" s="74"/>
      <c r="R61" s="74"/>
      <c r="S61" s="74">
        <v>1</v>
      </c>
      <c r="T61" s="74">
        <v>1</v>
      </c>
      <c r="U61" s="74">
        <v>1</v>
      </c>
      <c r="V61" s="449">
        <v>3</v>
      </c>
      <c r="W61" s="119">
        <v>5</v>
      </c>
      <c r="X61" s="75">
        <v>5.5</v>
      </c>
      <c r="Y61" s="75">
        <v>6</v>
      </c>
      <c r="Z61" s="450">
        <v>16.5</v>
      </c>
      <c r="AA61" s="448"/>
      <c r="AB61" s="74"/>
      <c r="AC61" s="74"/>
      <c r="AD61" s="449"/>
      <c r="AE61" s="52"/>
      <c r="AF61" s="53"/>
      <c r="AG61" s="53"/>
      <c r="AH61" s="54"/>
      <c r="AI61" s="52"/>
      <c r="AJ61" s="53"/>
      <c r="AK61" s="53"/>
      <c r="AL61" s="54"/>
      <c r="AM61" s="455"/>
      <c r="AN61" s="456" t="s">
        <v>100</v>
      </c>
      <c r="AO61" s="448"/>
      <c r="AP61" s="74"/>
      <c r="AQ61" s="449"/>
      <c r="AR61" s="250"/>
      <c r="AS61" s="80"/>
      <c r="AT61" s="565"/>
      <c r="AU61" s="565"/>
      <c r="AV61" s="448"/>
      <c r="AW61" s="74"/>
      <c r="AX61" s="449"/>
      <c r="AY61" s="80"/>
      <c r="AZ61" s="80"/>
      <c r="BA61" s="565"/>
      <c r="BB61" s="565"/>
      <c r="BC61" s="448"/>
      <c r="BD61" s="74"/>
      <c r="BE61" s="449"/>
      <c r="BF61" s="35"/>
      <c r="BG61" s="35"/>
      <c r="BH61" s="563"/>
      <c r="BI61" s="563"/>
    </row>
    <row r="62" spans="1:61" ht="82.5" customHeight="1" thickBot="1" x14ac:dyDescent="0.3">
      <c r="A62" s="83"/>
      <c r="B62" s="84"/>
      <c r="C62" s="85"/>
      <c r="D62" s="85"/>
      <c r="E62" s="85"/>
      <c r="F62" s="85"/>
      <c r="G62" s="85"/>
      <c r="H62" s="86"/>
      <c r="I62" s="86"/>
      <c r="J62" s="86"/>
      <c r="K62" s="86"/>
      <c r="L62" s="86"/>
      <c r="M62" s="85"/>
      <c r="N62" s="85"/>
      <c r="O62" s="85"/>
      <c r="P62" s="85"/>
      <c r="Q62" s="85"/>
      <c r="R62" s="85"/>
      <c r="S62" s="87" t="s">
        <v>101</v>
      </c>
      <c r="T62" s="15"/>
      <c r="U62" s="15"/>
      <c r="V62" s="15"/>
      <c r="W62" s="88"/>
      <c r="X62" s="88"/>
      <c r="Y62" s="88"/>
      <c r="Z62" s="89"/>
      <c r="AA62" s="557"/>
      <c r="AB62" s="558"/>
      <c r="AC62" s="558"/>
      <c r="AD62" s="559"/>
      <c r="AE62" s="557"/>
      <c r="AF62" s="558"/>
      <c r="AG62" s="558"/>
      <c r="AH62" s="558"/>
      <c r="AI62" s="90"/>
      <c r="AJ62" s="90"/>
      <c r="AK62" s="90"/>
      <c r="AL62" s="90"/>
      <c r="AM62" s="91"/>
      <c r="AN62" s="101"/>
      <c r="AO62" s="8"/>
      <c r="AP62" s="8"/>
      <c r="AQ62" s="8"/>
      <c r="AR62" s="8"/>
      <c r="AS62" s="8"/>
      <c r="AT62" s="8"/>
      <c r="AU62" s="8"/>
      <c r="AV62" s="8"/>
      <c r="AW62" s="8"/>
      <c r="AX62" s="8"/>
      <c r="AY62" s="8"/>
      <c r="AZ62" s="8"/>
      <c r="BA62" s="8"/>
      <c r="BB62" s="8"/>
      <c r="BC62" s="8"/>
      <c r="BD62" s="8"/>
      <c r="BE62" s="93"/>
      <c r="BF62" s="8"/>
      <c r="BG62" s="8"/>
      <c r="BH62" s="92"/>
      <c r="BI62" s="92"/>
    </row>
    <row r="63" spans="1:61" ht="82.5" customHeight="1" thickBot="1" x14ac:dyDescent="0.3">
      <c r="A63" s="2"/>
      <c r="B63" s="5"/>
      <c r="C63" s="6"/>
      <c r="D63" s="6"/>
      <c r="E63" s="6"/>
      <c r="F63" s="6"/>
      <c r="G63" s="6"/>
      <c r="H63" s="94"/>
      <c r="I63" s="94"/>
      <c r="J63" s="94"/>
      <c r="K63" s="94"/>
      <c r="L63" s="94"/>
      <c r="M63" s="6"/>
      <c r="N63" s="6"/>
      <c r="O63" s="6"/>
      <c r="P63" s="6"/>
      <c r="Q63" s="6"/>
      <c r="R63" s="6" t="s">
        <v>102</v>
      </c>
      <c r="S63" s="15"/>
      <c r="T63" s="6"/>
      <c r="U63" s="6"/>
      <c r="V63" s="6"/>
      <c r="W63" s="6"/>
      <c r="X63" s="6"/>
      <c r="Y63" s="6"/>
      <c r="Z63" s="95"/>
      <c r="AA63" s="560"/>
      <c r="AB63" s="561"/>
      <c r="AC63" s="561"/>
      <c r="AD63" s="562"/>
      <c r="AE63" s="560"/>
      <c r="AF63" s="561"/>
      <c r="AG63" s="561"/>
      <c r="AH63" s="561"/>
      <c r="AI63" s="97"/>
      <c r="AJ63" s="97"/>
      <c r="AK63" s="97"/>
      <c r="AL63" s="97"/>
      <c r="AM63" s="98"/>
      <c r="AN63" s="467" t="s">
        <v>103</v>
      </c>
      <c r="AO63" s="468"/>
      <c r="AP63" s="468"/>
      <c r="AQ63" s="469"/>
      <c r="AR63" s="82"/>
      <c r="AS63" s="82"/>
      <c r="AT63" s="82"/>
      <c r="AU63" s="82"/>
      <c r="AV63" s="8"/>
      <c r="AW63" s="8"/>
      <c r="AX63" s="8"/>
      <c r="AY63" s="82"/>
      <c r="AZ63" s="82"/>
      <c r="BA63" s="82"/>
      <c r="BB63" s="82"/>
      <c r="BC63" s="8"/>
      <c r="BD63" s="8"/>
      <c r="BE63" s="93"/>
      <c r="BF63" s="34"/>
      <c r="BG63" s="35"/>
      <c r="BH63" s="35"/>
      <c r="BI63" s="35"/>
    </row>
    <row r="64" spans="1:61" ht="82.5" customHeight="1" thickBot="1" x14ac:dyDescent="0.3">
      <c r="A64" s="2"/>
      <c r="B64" s="457" t="s">
        <v>104</v>
      </c>
      <c r="C64" s="458"/>
      <c r="D64" s="458"/>
      <c r="E64" s="458"/>
      <c r="F64" s="458"/>
      <c r="G64" s="458"/>
      <c r="H64" s="458"/>
      <c r="I64" s="458"/>
      <c r="J64" s="458"/>
      <c r="K64" s="458"/>
      <c r="L64" s="458"/>
      <c r="M64" s="458"/>
      <c r="N64" s="458"/>
      <c r="O64" s="458"/>
      <c r="P64" s="458"/>
      <c r="Q64" s="458"/>
      <c r="R64" s="458"/>
      <c r="S64" s="458"/>
      <c r="T64" s="458"/>
      <c r="U64" s="458"/>
      <c r="V64" s="458"/>
      <c r="W64" s="458"/>
      <c r="X64" s="458"/>
      <c r="Y64" s="458"/>
      <c r="Z64" s="458"/>
      <c r="AA64" s="458"/>
      <c r="AB64" s="458"/>
      <c r="AC64" s="458"/>
      <c r="AD64" s="458"/>
      <c r="AE64" s="458"/>
      <c r="AF64" s="458"/>
      <c r="AG64" s="458"/>
      <c r="AH64" s="458"/>
      <c r="AI64" s="458"/>
      <c r="AJ64" s="458"/>
      <c r="AK64" s="458"/>
      <c r="AL64" s="458"/>
      <c r="AM64" s="458"/>
      <c r="AN64" s="463"/>
      <c r="AO64" s="463"/>
      <c r="AP64" s="463"/>
      <c r="AQ64" s="463"/>
      <c r="AR64" s="463"/>
      <c r="AS64" s="463"/>
      <c r="AT64" s="463"/>
      <c r="AU64" s="463"/>
      <c r="AV64" s="463"/>
      <c r="AW64" s="463"/>
      <c r="AX64" s="463"/>
      <c r="AY64" s="463"/>
      <c r="AZ64" s="463"/>
      <c r="BA64" s="463"/>
      <c r="BB64" s="463"/>
      <c r="BC64" s="463"/>
      <c r="BD64" s="463"/>
      <c r="BE64" s="463"/>
      <c r="BF64" s="100"/>
      <c r="BG64" s="99"/>
      <c r="BH64" s="99"/>
      <c r="BI64" s="99"/>
    </row>
    <row r="65" spans="1:61" ht="200.25" customHeight="1" thickBot="1" x14ac:dyDescent="0.3">
      <c r="A65" s="2"/>
      <c r="B65" s="555" t="s">
        <v>178</v>
      </c>
      <c r="C65" s="556"/>
      <c r="D65" s="556"/>
      <c r="E65" s="553"/>
      <c r="F65" s="553"/>
      <c r="G65" s="553"/>
      <c r="H65" s="553"/>
      <c r="I65" s="553"/>
      <c r="J65" s="553"/>
      <c r="K65" s="553"/>
      <c r="L65" s="553"/>
      <c r="M65" s="553"/>
      <c r="N65" s="553"/>
      <c r="O65" s="553"/>
      <c r="P65" s="553"/>
      <c r="Q65" s="553"/>
      <c r="R65" s="553"/>
      <c r="S65" s="553"/>
      <c r="T65" s="553"/>
      <c r="U65" s="553"/>
      <c r="V65" s="553"/>
      <c r="W65" s="553"/>
      <c r="X65" s="553"/>
      <c r="Y65" s="553"/>
      <c r="Z65" s="553"/>
      <c r="AA65" s="553"/>
      <c r="AB65" s="553"/>
      <c r="AC65" s="553"/>
      <c r="AD65" s="553"/>
      <c r="AE65" s="553"/>
      <c r="AF65" s="553"/>
      <c r="AG65" s="553"/>
      <c r="AH65" s="553"/>
      <c r="AI65" s="553"/>
      <c r="AJ65" s="553"/>
      <c r="AK65" s="553"/>
      <c r="AL65" s="553"/>
      <c r="AM65" s="553"/>
      <c r="AN65" s="553"/>
      <c r="AO65" s="553"/>
      <c r="AP65" s="553"/>
      <c r="AQ65" s="553"/>
      <c r="AR65" s="553"/>
      <c r="AS65" s="553"/>
      <c r="AT65" s="553"/>
      <c r="AU65" s="553"/>
      <c r="AV65" s="553"/>
      <c r="AW65" s="553"/>
      <c r="AX65" s="553"/>
      <c r="AY65" s="553"/>
      <c r="AZ65" s="553"/>
      <c r="BA65" s="553"/>
      <c r="BB65" s="553"/>
      <c r="BC65" s="553"/>
      <c r="BD65" s="553"/>
      <c r="BE65" s="554"/>
      <c r="BF65" s="8"/>
      <c r="BG65" s="8"/>
      <c r="BH65" s="8"/>
      <c r="BI65" s="8"/>
    </row>
    <row r="66" spans="1:61" ht="42" customHeight="1" thickBot="1" x14ac:dyDescent="0.3">
      <c r="A66" s="2"/>
      <c r="B66" s="545" t="s">
        <v>105</v>
      </c>
      <c r="C66" s="547" t="s">
        <v>106</v>
      </c>
      <c r="D66" s="548"/>
      <c r="E66" s="548"/>
      <c r="F66" s="548"/>
      <c r="G66" s="548"/>
      <c r="H66" s="548"/>
      <c r="I66" s="548"/>
      <c r="J66" s="548"/>
      <c r="K66" s="548"/>
      <c r="L66" s="548"/>
      <c r="M66" s="548"/>
      <c r="N66" s="549"/>
      <c r="O66" s="464"/>
      <c r="P66" s="465"/>
      <c r="Q66" s="465"/>
      <c r="R66" s="465"/>
      <c r="S66" s="465"/>
      <c r="T66" s="465"/>
      <c r="U66" s="465"/>
      <c r="V66" s="465"/>
      <c r="W66" s="465"/>
      <c r="X66" s="465"/>
      <c r="Y66" s="465"/>
      <c r="Z66" s="465"/>
      <c r="AA66" s="465"/>
      <c r="AB66" s="465"/>
      <c r="AC66" s="465"/>
      <c r="AD66" s="465"/>
      <c r="AE66" s="465"/>
      <c r="AF66" s="465"/>
      <c r="AG66" s="465"/>
      <c r="AH66" s="465"/>
      <c r="AI66" s="465"/>
      <c r="AJ66" s="465"/>
      <c r="AK66" s="465"/>
      <c r="AL66" s="465"/>
      <c r="AM66" s="465"/>
      <c r="AN66" s="465"/>
      <c r="AO66" s="465"/>
      <c r="AP66" s="465"/>
      <c r="AQ66" s="465"/>
      <c r="AR66" s="465"/>
      <c r="AS66" s="465"/>
      <c r="AT66" s="465"/>
      <c r="AU66" s="465"/>
      <c r="AV66" s="465"/>
      <c r="AW66" s="465"/>
      <c r="AX66" s="465"/>
      <c r="AY66" s="465"/>
      <c r="AZ66" s="465"/>
      <c r="BA66" s="465"/>
      <c r="BB66" s="465"/>
      <c r="BC66" s="465"/>
      <c r="BD66" s="465"/>
      <c r="BE66" s="466"/>
      <c r="BF66" s="102"/>
      <c r="BG66" s="102"/>
      <c r="BH66" s="102"/>
      <c r="BI66" s="102"/>
    </row>
    <row r="67" spans="1:61" ht="42" customHeight="1" thickBot="1" x14ac:dyDescent="0.3">
      <c r="A67" s="2"/>
      <c r="B67" s="546"/>
      <c r="C67" s="550" t="s">
        <v>107</v>
      </c>
      <c r="D67" s="551"/>
      <c r="E67" s="551"/>
      <c r="F67" s="551"/>
      <c r="G67" s="551"/>
      <c r="H67" s="551"/>
      <c r="I67" s="551"/>
      <c r="J67" s="551"/>
      <c r="K67" s="551"/>
      <c r="L67" s="551"/>
      <c r="M67" s="551"/>
      <c r="N67" s="552"/>
      <c r="O67" s="464"/>
      <c r="P67" s="465"/>
      <c r="Q67" s="465"/>
      <c r="R67" s="465"/>
      <c r="S67" s="465"/>
      <c r="T67" s="465"/>
      <c r="U67" s="465"/>
      <c r="V67" s="465"/>
      <c r="W67" s="465"/>
      <c r="X67" s="465"/>
      <c r="Y67" s="465"/>
      <c r="Z67" s="465"/>
      <c r="AA67" s="465"/>
      <c r="AB67" s="465"/>
      <c r="AC67" s="465"/>
      <c r="AD67" s="465"/>
      <c r="AE67" s="465"/>
      <c r="AF67" s="465"/>
      <c r="AG67" s="465"/>
      <c r="AH67" s="465"/>
      <c r="AI67" s="465"/>
      <c r="AJ67" s="465"/>
      <c r="AK67" s="465"/>
      <c r="AL67" s="465"/>
      <c r="AM67" s="465"/>
      <c r="AN67" s="465"/>
      <c r="AO67" s="465"/>
      <c r="AP67" s="465"/>
      <c r="AQ67" s="465"/>
      <c r="AR67" s="465"/>
      <c r="AS67" s="465"/>
      <c r="AT67" s="465"/>
      <c r="AU67" s="465"/>
      <c r="AV67" s="465"/>
      <c r="AW67" s="465"/>
      <c r="AX67" s="465"/>
      <c r="AY67" s="465"/>
      <c r="AZ67" s="465"/>
      <c r="BA67" s="465"/>
      <c r="BB67" s="465"/>
      <c r="BC67" s="465"/>
      <c r="BD67" s="465"/>
      <c r="BE67" s="466"/>
      <c r="BF67" s="104"/>
      <c r="BG67" s="104"/>
      <c r="BH67" s="104"/>
      <c r="BI67" s="104"/>
    </row>
    <row r="68" spans="1:61" ht="42" customHeight="1" thickBot="1" x14ac:dyDescent="0.3">
      <c r="A68" s="2"/>
      <c r="B68" s="546"/>
      <c r="C68" s="550" t="s">
        <v>108</v>
      </c>
      <c r="D68" s="551"/>
      <c r="E68" s="551"/>
      <c r="F68" s="551"/>
      <c r="G68" s="551"/>
      <c r="H68" s="551"/>
      <c r="I68" s="551"/>
      <c r="J68" s="551"/>
      <c r="K68" s="551"/>
      <c r="L68" s="551"/>
      <c r="M68" s="551"/>
      <c r="N68" s="552"/>
      <c r="O68" s="464"/>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5"/>
      <c r="AX68" s="465"/>
      <c r="AY68" s="465"/>
      <c r="AZ68" s="465"/>
      <c r="BA68" s="465"/>
      <c r="BB68" s="465"/>
      <c r="BC68" s="465"/>
      <c r="BD68" s="465"/>
      <c r="BE68" s="466"/>
      <c r="BF68" s="104"/>
      <c r="BG68" s="104"/>
      <c r="BH68" s="104"/>
      <c r="BI68" s="104"/>
    </row>
    <row r="69" spans="1:61" ht="42" customHeight="1" thickBot="1" x14ac:dyDescent="0.3">
      <c r="A69" s="2"/>
      <c r="B69" s="103"/>
      <c r="C69" s="503" t="s">
        <v>179</v>
      </c>
      <c r="D69" s="504"/>
      <c r="E69" s="504"/>
      <c r="F69" s="504"/>
      <c r="G69" s="504"/>
      <c r="H69" s="504"/>
      <c r="I69" s="504"/>
      <c r="J69" s="504"/>
      <c r="K69" s="504"/>
      <c r="L69" s="504"/>
      <c r="M69" s="504"/>
      <c r="N69" s="505"/>
      <c r="O69" s="464"/>
      <c r="P69" s="465"/>
      <c r="Q69" s="465"/>
      <c r="R69" s="465"/>
      <c r="S69" s="465"/>
      <c r="T69" s="465"/>
      <c r="U69" s="465"/>
      <c r="V69" s="465"/>
      <c r="W69" s="465"/>
      <c r="X69" s="465"/>
      <c r="Y69" s="465"/>
      <c r="Z69" s="465"/>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5"/>
      <c r="AX69" s="465"/>
      <c r="AY69" s="465"/>
      <c r="AZ69" s="465"/>
      <c r="BA69" s="465"/>
      <c r="BB69" s="465"/>
      <c r="BC69" s="465"/>
      <c r="BD69" s="465"/>
      <c r="BE69" s="466"/>
      <c r="BF69" s="104"/>
      <c r="BG69" s="104"/>
      <c r="BH69" s="104"/>
      <c r="BI69" s="104"/>
    </row>
    <row r="70" spans="1:61" ht="29.25" customHeight="1" thickBot="1" x14ac:dyDescent="0.3">
      <c r="A70" s="2"/>
      <c r="B70" s="645" t="s">
        <v>109</v>
      </c>
      <c r="C70" s="503" t="s">
        <v>110</v>
      </c>
      <c r="D70" s="504"/>
      <c r="E70" s="504"/>
      <c r="F70" s="504"/>
      <c r="G70" s="504"/>
      <c r="H70" s="504"/>
      <c r="I70" s="504"/>
      <c r="J70" s="504"/>
      <c r="K70" s="504"/>
      <c r="L70" s="504"/>
      <c r="M70" s="504"/>
      <c r="N70" s="5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459"/>
      <c r="BF70" s="105"/>
      <c r="BG70" s="105"/>
      <c r="BH70" s="105"/>
      <c r="BI70" s="105"/>
    </row>
    <row r="71" spans="1:61" ht="37.5" customHeight="1" thickBot="1" x14ac:dyDescent="0.3">
      <c r="A71" s="2"/>
      <c r="B71" s="646" t="s">
        <v>111</v>
      </c>
      <c r="C71" s="503" t="s">
        <v>112</v>
      </c>
      <c r="D71" s="504"/>
      <c r="E71" s="504"/>
      <c r="F71" s="504"/>
      <c r="G71" s="504"/>
      <c r="H71" s="504"/>
      <c r="I71" s="504"/>
      <c r="J71" s="504"/>
      <c r="K71" s="504"/>
      <c r="L71" s="504"/>
      <c r="M71" s="504"/>
      <c r="N71" s="505"/>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6"/>
      <c r="BD71" s="106"/>
      <c r="BE71" s="460"/>
      <c r="BF71" s="106"/>
      <c r="BG71" s="106"/>
      <c r="BH71" s="106"/>
      <c r="BI71" s="106"/>
    </row>
    <row r="72" spans="1:61" ht="37.5" customHeight="1" thickBot="1" x14ac:dyDescent="0.3">
      <c r="A72" s="2"/>
      <c r="B72" s="646"/>
      <c r="C72" s="503" t="s">
        <v>113</v>
      </c>
      <c r="D72" s="504"/>
      <c r="E72" s="504"/>
      <c r="F72" s="504"/>
      <c r="G72" s="504"/>
      <c r="H72" s="504"/>
      <c r="I72" s="504"/>
      <c r="J72" s="504"/>
      <c r="K72" s="504"/>
      <c r="L72" s="504"/>
      <c r="M72" s="504"/>
      <c r="N72" s="505"/>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460"/>
      <c r="BF72" s="106"/>
      <c r="BG72" s="106"/>
      <c r="BH72" s="106"/>
      <c r="BI72" s="106"/>
    </row>
    <row r="73" spans="1:61" ht="37.5" customHeight="1" thickBot="1" x14ac:dyDescent="0.3">
      <c r="A73" s="2"/>
      <c r="B73" s="647"/>
      <c r="C73" s="503" t="s">
        <v>114</v>
      </c>
      <c r="D73" s="504"/>
      <c r="E73" s="504"/>
      <c r="F73" s="504"/>
      <c r="G73" s="504"/>
      <c r="H73" s="504"/>
      <c r="I73" s="504"/>
      <c r="J73" s="504"/>
      <c r="K73" s="504"/>
      <c r="L73" s="504"/>
      <c r="M73" s="504"/>
      <c r="N73" s="505"/>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460"/>
      <c r="BF73" s="106"/>
      <c r="BG73" s="106"/>
      <c r="BH73" s="106"/>
      <c r="BI73" s="106"/>
    </row>
    <row r="74" spans="1:61" ht="30.75" customHeight="1" thickBot="1" x14ac:dyDescent="0.3">
      <c r="A74" s="2"/>
      <c r="B74" s="645" t="s">
        <v>115</v>
      </c>
      <c r="C74" s="503" t="s">
        <v>110</v>
      </c>
      <c r="D74" s="504"/>
      <c r="E74" s="504"/>
      <c r="F74" s="504"/>
      <c r="G74" s="504"/>
      <c r="H74" s="504"/>
      <c r="I74" s="504"/>
      <c r="J74" s="504"/>
      <c r="K74" s="504"/>
      <c r="L74" s="504"/>
      <c r="M74" s="504"/>
      <c r="N74" s="5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459"/>
      <c r="BF74" s="105"/>
      <c r="BG74" s="105"/>
      <c r="BH74" s="105"/>
      <c r="BI74" s="105"/>
    </row>
    <row r="75" spans="1:61" ht="42" customHeight="1" thickBot="1" x14ac:dyDescent="0.3">
      <c r="A75" s="2"/>
      <c r="B75" s="646" t="s">
        <v>111</v>
      </c>
      <c r="C75" s="503" t="s">
        <v>112</v>
      </c>
      <c r="D75" s="504"/>
      <c r="E75" s="504"/>
      <c r="F75" s="504"/>
      <c r="G75" s="504"/>
      <c r="H75" s="504"/>
      <c r="I75" s="504"/>
      <c r="J75" s="504"/>
      <c r="K75" s="504"/>
      <c r="L75" s="504"/>
      <c r="M75" s="504"/>
      <c r="N75" s="505"/>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460"/>
      <c r="BF75" s="106"/>
      <c r="BG75" s="106"/>
      <c r="BH75" s="106"/>
      <c r="BI75" s="106"/>
    </row>
    <row r="76" spans="1:61" ht="42" customHeight="1" thickBot="1" x14ac:dyDescent="0.3">
      <c r="A76" s="2"/>
      <c r="B76" s="646"/>
      <c r="C76" s="503" t="s">
        <v>113</v>
      </c>
      <c r="D76" s="504"/>
      <c r="E76" s="504"/>
      <c r="F76" s="504"/>
      <c r="G76" s="504"/>
      <c r="H76" s="504"/>
      <c r="I76" s="504"/>
      <c r="J76" s="504"/>
      <c r="K76" s="504"/>
      <c r="L76" s="504"/>
      <c r="M76" s="504"/>
      <c r="N76" s="505"/>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6"/>
      <c r="BE76" s="460"/>
      <c r="BF76" s="106"/>
      <c r="BG76" s="106"/>
      <c r="BH76" s="106"/>
      <c r="BI76" s="106"/>
    </row>
    <row r="77" spans="1:61" ht="42" customHeight="1" thickBot="1" x14ac:dyDescent="0.3">
      <c r="A77" s="2"/>
      <c r="B77" s="647"/>
      <c r="C77" s="503" t="s">
        <v>114</v>
      </c>
      <c r="D77" s="504"/>
      <c r="E77" s="504"/>
      <c r="F77" s="504"/>
      <c r="G77" s="504"/>
      <c r="H77" s="504"/>
      <c r="I77" s="504"/>
      <c r="J77" s="504"/>
      <c r="K77" s="504"/>
      <c r="L77" s="504"/>
      <c r="M77" s="504"/>
      <c r="N77" s="505"/>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c r="BD77" s="106"/>
      <c r="BE77" s="460"/>
      <c r="BF77" s="106"/>
      <c r="BG77" s="106"/>
      <c r="BH77" s="106"/>
      <c r="BI77" s="106"/>
    </row>
    <row r="78" spans="1:61" ht="32.25" customHeight="1" thickBot="1" x14ac:dyDescent="0.3">
      <c r="A78" s="2"/>
      <c r="B78" s="645" t="s">
        <v>116</v>
      </c>
      <c r="C78" s="503" t="s">
        <v>110</v>
      </c>
      <c r="D78" s="504"/>
      <c r="E78" s="504"/>
      <c r="F78" s="504"/>
      <c r="G78" s="504"/>
      <c r="H78" s="504"/>
      <c r="I78" s="504"/>
      <c r="J78" s="504"/>
      <c r="K78" s="504"/>
      <c r="L78" s="504"/>
      <c r="M78" s="504"/>
      <c r="N78" s="5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459"/>
      <c r="BF78" s="105"/>
      <c r="BG78" s="105"/>
      <c r="BH78" s="105"/>
      <c r="BI78" s="105"/>
    </row>
    <row r="79" spans="1:61" ht="36.75" customHeight="1" thickBot="1" x14ac:dyDescent="0.3">
      <c r="A79" s="2"/>
      <c r="B79" s="646" t="s">
        <v>111</v>
      </c>
      <c r="C79" s="503" t="s">
        <v>112</v>
      </c>
      <c r="D79" s="504"/>
      <c r="E79" s="504"/>
      <c r="F79" s="504"/>
      <c r="G79" s="504"/>
      <c r="H79" s="504"/>
      <c r="I79" s="504"/>
      <c r="J79" s="504"/>
      <c r="K79" s="504"/>
      <c r="L79" s="504"/>
      <c r="M79" s="504"/>
      <c r="N79" s="505"/>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c r="BC79" s="106"/>
      <c r="BD79" s="106"/>
      <c r="BE79" s="460"/>
      <c r="BF79" s="106"/>
      <c r="BG79" s="106"/>
      <c r="BH79" s="106"/>
      <c r="BI79" s="106"/>
    </row>
    <row r="80" spans="1:61" ht="36.75" customHeight="1" thickBot="1" x14ac:dyDescent="0.3">
      <c r="A80" s="2"/>
      <c r="B80" s="646"/>
      <c r="C80" s="503" t="s">
        <v>113</v>
      </c>
      <c r="D80" s="504"/>
      <c r="E80" s="504"/>
      <c r="F80" s="504"/>
      <c r="G80" s="504"/>
      <c r="H80" s="504"/>
      <c r="I80" s="504"/>
      <c r="J80" s="504"/>
      <c r="K80" s="504"/>
      <c r="L80" s="504"/>
      <c r="M80" s="504"/>
      <c r="N80" s="505"/>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c r="BD80" s="106"/>
      <c r="BE80" s="460"/>
      <c r="BF80" s="106"/>
      <c r="BG80" s="106"/>
      <c r="BH80" s="106"/>
      <c r="BI80" s="106"/>
    </row>
    <row r="81" spans="1:61" ht="36.75" customHeight="1" thickBot="1" x14ac:dyDescent="0.3">
      <c r="A81" s="2"/>
      <c r="B81" s="647"/>
      <c r="C81" s="503" t="s">
        <v>114</v>
      </c>
      <c r="D81" s="504"/>
      <c r="E81" s="504"/>
      <c r="F81" s="504"/>
      <c r="G81" s="504"/>
      <c r="H81" s="504"/>
      <c r="I81" s="504"/>
      <c r="J81" s="504"/>
      <c r="K81" s="504"/>
      <c r="L81" s="504"/>
      <c r="M81" s="504"/>
      <c r="N81" s="505"/>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6"/>
      <c r="BC81" s="106"/>
      <c r="BD81" s="106"/>
      <c r="BE81" s="460"/>
      <c r="BF81" s="106"/>
      <c r="BG81" s="106"/>
      <c r="BH81" s="106"/>
      <c r="BI81" s="106"/>
    </row>
    <row r="82" spans="1:61" ht="41.25" customHeight="1" thickBot="1" x14ac:dyDescent="0.3">
      <c r="A82" s="2"/>
      <c r="B82" s="645" t="s">
        <v>117</v>
      </c>
      <c r="C82" s="503" t="s">
        <v>110</v>
      </c>
      <c r="D82" s="504"/>
      <c r="E82" s="504"/>
      <c r="F82" s="504"/>
      <c r="G82" s="504"/>
      <c r="H82" s="504"/>
      <c r="I82" s="504"/>
      <c r="J82" s="504"/>
      <c r="K82" s="504"/>
      <c r="L82" s="504"/>
      <c r="M82" s="504"/>
      <c r="N82" s="5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459"/>
      <c r="BF82" s="105"/>
      <c r="BG82" s="105"/>
      <c r="BH82" s="105"/>
      <c r="BI82" s="105"/>
    </row>
    <row r="83" spans="1:61" ht="41.25" customHeight="1" thickBot="1" x14ac:dyDescent="0.3">
      <c r="A83" s="2"/>
      <c r="B83" s="646" t="s">
        <v>111</v>
      </c>
      <c r="C83" s="503" t="s">
        <v>112</v>
      </c>
      <c r="D83" s="504"/>
      <c r="E83" s="504"/>
      <c r="F83" s="504"/>
      <c r="G83" s="504"/>
      <c r="H83" s="504"/>
      <c r="I83" s="504"/>
      <c r="J83" s="504"/>
      <c r="K83" s="504"/>
      <c r="L83" s="504"/>
      <c r="M83" s="504"/>
      <c r="N83" s="505"/>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460"/>
      <c r="BF83" s="106"/>
      <c r="BG83" s="106"/>
      <c r="BH83" s="106"/>
      <c r="BI83" s="106"/>
    </row>
    <row r="84" spans="1:61" ht="41.25" customHeight="1" thickBot="1" x14ac:dyDescent="0.3">
      <c r="A84" s="2"/>
      <c r="B84" s="646"/>
      <c r="C84" s="503" t="s">
        <v>113</v>
      </c>
      <c r="D84" s="504"/>
      <c r="E84" s="504"/>
      <c r="F84" s="504"/>
      <c r="G84" s="504"/>
      <c r="H84" s="504"/>
      <c r="I84" s="504"/>
      <c r="J84" s="504"/>
      <c r="K84" s="504"/>
      <c r="L84" s="504"/>
      <c r="M84" s="504"/>
      <c r="N84" s="505"/>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461"/>
      <c r="BF84" s="107"/>
      <c r="BG84" s="107"/>
      <c r="BH84" s="107"/>
      <c r="BI84" s="107"/>
    </row>
    <row r="85" spans="1:61" ht="41.25" customHeight="1" thickBot="1" x14ac:dyDescent="0.3">
      <c r="A85" s="2"/>
      <c r="B85" s="646"/>
      <c r="C85" s="648" t="s">
        <v>114</v>
      </c>
      <c r="D85" s="504"/>
      <c r="E85" s="504"/>
      <c r="F85" s="504"/>
      <c r="G85" s="504"/>
      <c r="H85" s="504"/>
      <c r="I85" s="504"/>
      <c r="J85" s="504"/>
      <c r="K85" s="504"/>
      <c r="L85" s="504"/>
      <c r="M85" s="504"/>
      <c r="N85" s="505"/>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462"/>
      <c r="BF85" s="108"/>
      <c r="BG85" s="108"/>
      <c r="BH85" s="108"/>
      <c r="BI85" s="108"/>
    </row>
    <row r="86" spans="1:61" ht="35.25" customHeight="1" thickBot="1" x14ac:dyDescent="0.3">
      <c r="A86" s="649"/>
      <c r="B86" s="651" t="s">
        <v>181</v>
      </c>
      <c r="C86" s="653" t="s">
        <v>182</v>
      </c>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row>
    <row r="87" spans="1:61" ht="39.75" customHeight="1" thickBot="1" x14ac:dyDescent="0.3">
      <c r="A87" s="649"/>
      <c r="B87" s="650" t="s">
        <v>184</v>
      </c>
      <c r="C87" s="652" t="s">
        <v>183</v>
      </c>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row>
    <row r="88" spans="1:61" ht="49.5" customHeight="1" x14ac:dyDescent="0.25">
      <c r="A88" s="526"/>
      <c r="B88" s="526"/>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row>
    <row r="89" spans="1:61" ht="82.5" customHeight="1" x14ac:dyDescent="0.25">
      <c r="A89" s="526"/>
      <c r="B89" s="526"/>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row>
    <row r="90" spans="1:61" ht="82.5" customHeight="1" x14ac:dyDescent="0.25">
      <c r="A90" s="526"/>
      <c r="B90" s="526"/>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row>
    <row r="91" spans="1:61" ht="82.5" customHeight="1" x14ac:dyDescent="0.25">
      <c r="A91" s="526"/>
      <c r="B91" s="526"/>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row>
    <row r="92" spans="1:61" ht="82.5" customHeight="1" x14ac:dyDescent="0.25">
      <c r="A92" s="526"/>
      <c r="B92" s="526"/>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row>
    <row r="93" spans="1:61" ht="82.5" customHeight="1" x14ac:dyDescent="0.25">
      <c r="A93" s="526"/>
      <c r="B93" s="526"/>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row>
    <row r="94" spans="1:61" ht="82.5" customHeight="1" x14ac:dyDescent="0.25">
      <c r="A94" s="526"/>
      <c r="B94" s="526"/>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row>
    <row r="95" spans="1:61" ht="82.5" customHeight="1" x14ac:dyDescent="0.25">
      <c r="A95" s="526"/>
      <c r="B95" s="526"/>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row>
    <row r="96" spans="1:61" ht="82.5" customHeight="1" x14ac:dyDescent="0.25">
      <c r="A96" s="526"/>
      <c r="B96" s="526"/>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row>
    <row r="97" spans="1:61" ht="82.5" customHeight="1" x14ac:dyDescent="0.25">
      <c r="A97" s="526"/>
      <c r="B97" s="526"/>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row>
    <row r="98" spans="1:61" ht="82.5" customHeight="1" x14ac:dyDescent="0.25">
      <c r="A98" s="526"/>
      <c r="B98" s="526"/>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row>
    <row r="99" spans="1:61" ht="82.5" customHeight="1" x14ac:dyDescent="0.25">
      <c r="A99" s="526"/>
      <c r="B99" s="526"/>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row>
    <row r="100" spans="1:61" ht="82.5" customHeight="1" x14ac:dyDescent="0.25">
      <c r="A100" s="526"/>
      <c r="B100" s="526"/>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row>
    <row r="101" spans="1:61" ht="82.5" customHeight="1" x14ac:dyDescent="0.25">
      <c r="A101" s="526"/>
      <c r="B101" s="526"/>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row>
    <row r="102" spans="1:61" ht="82.5" customHeight="1" x14ac:dyDescent="0.25">
      <c r="A102" s="526"/>
      <c r="B102" s="526"/>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row>
    <row r="103" spans="1:61" ht="82.5" customHeight="1" x14ac:dyDescent="0.25">
      <c r="A103" s="526"/>
      <c r="B103" s="526"/>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row>
    <row r="104" spans="1:61" ht="82.5" customHeight="1" x14ac:dyDescent="0.25">
      <c r="A104" s="526"/>
      <c r="B104" s="526"/>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row>
    <row r="105" spans="1:61" ht="82.5" customHeight="1" x14ac:dyDescent="0.25">
      <c r="A105" s="526"/>
      <c r="B105" s="526"/>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row>
    <row r="106" spans="1:61" ht="82.5" customHeight="1" x14ac:dyDescent="0.25">
      <c r="A106" s="526"/>
      <c r="B106" s="526"/>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row>
    <row r="107" spans="1:61" ht="82.5" customHeight="1" x14ac:dyDescent="0.25">
      <c r="A107" s="526"/>
      <c r="B107" s="526"/>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c r="BG107" s="109"/>
      <c r="BH107" s="109"/>
      <c r="BI107" s="109"/>
    </row>
    <row r="108" spans="1:61" ht="82.5" customHeight="1" x14ac:dyDescent="0.25">
      <c r="A108" s="526"/>
      <c r="B108" s="526"/>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row>
    <row r="109" spans="1:61" ht="82.5" customHeight="1" x14ac:dyDescent="0.25">
      <c r="A109" s="526"/>
      <c r="B109" s="526"/>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row>
    <row r="110" spans="1:61" ht="82.5" customHeight="1" x14ac:dyDescent="0.25">
      <c r="A110" s="526"/>
      <c r="B110" s="526"/>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c r="BG110" s="109"/>
      <c r="BH110" s="109"/>
      <c r="BI110" s="109"/>
    </row>
    <row r="111" spans="1:61" ht="82.5" customHeight="1" x14ac:dyDescent="0.25">
      <c r="A111" s="526"/>
      <c r="B111" s="526"/>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row>
    <row r="112" spans="1:61" ht="82.5" customHeight="1" x14ac:dyDescent="0.25">
      <c r="A112" s="526"/>
      <c r="B112" s="526"/>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09"/>
    </row>
    <row r="113" spans="1:61" ht="82.5" customHeight="1" x14ac:dyDescent="0.25">
      <c r="A113" s="526"/>
      <c r="B113" s="526"/>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09"/>
    </row>
    <row r="114" spans="1:61" ht="82.5" customHeight="1" x14ac:dyDescent="0.25">
      <c r="A114" s="526"/>
      <c r="B114" s="526"/>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c r="BI114" s="109"/>
    </row>
    <row r="115" spans="1:61" ht="82.5" customHeight="1" x14ac:dyDescent="0.25">
      <c r="A115" s="526"/>
      <c r="B115" s="526"/>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row>
    <row r="116" spans="1:61" ht="82.5" customHeight="1" x14ac:dyDescent="0.25">
      <c r="A116" s="526"/>
      <c r="B116" s="526"/>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c r="BG116" s="109"/>
      <c r="BH116" s="109"/>
      <c r="BI116" s="109"/>
    </row>
    <row r="117" spans="1:61" ht="82.5" customHeight="1" x14ac:dyDescent="0.25">
      <c r="A117" s="526"/>
      <c r="B117" s="526"/>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c r="BG117" s="109"/>
      <c r="BH117" s="109"/>
      <c r="BI117" s="109"/>
    </row>
    <row r="118" spans="1:61" ht="82.5" customHeight="1" x14ac:dyDescent="0.25">
      <c r="A118" s="526"/>
      <c r="B118" s="526"/>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c r="BI118" s="109"/>
    </row>
    <row r="119" spans="1:61" ht="82.5" customHeight="1" x14ac:dyDescent="0.25">
      <c r="A119" s="526"/>
      <c r="B119" s="526"/>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row>
    <row r="120" spans="1:61" ht="82.5" customHeight="1" x14ac:dyDescent="0.25">
      <c r="A120" s="526"/>
      <c r="B120" s="526"/>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row>
    <row r="121" spans="1:61" ht="82.5" customHeight="1" x14ac:dyDescent="0.25">
      <c r="A121" s="526"/>
      <c r="B121" s="526"/>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c r="BI121" s="109"/>
    </row>
    <row r="122" spans="1:61" ht="82.5" customHeight="1" x14ac:dyDescent="0.25">
      <c r="A122" s="526"/>
      <c r="B122" s="526"/>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09"/>
      <c r="BC122" s="109"/>
      <c r="BD122" s="109"/>
      <c r="BE122" s="109"/>
      <c r="BF122" s="109"/>
      <c r="BG122" s="109"/>
      <c r="BH122" s="109"/>
      <c r="BI122" s="109"/>
    </row>
    <row r="123" spans="1:61" ht="82.5" customHeight="1" x14ac:dyDescent="0.25">
      <c r="A123" s="526"/>
      <c r="B123" s="526"/>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109"/>
      <c r="BB123" s="109"/>
      <c r="BC123" s="109"/>
      <c r="BD123" s="109"/>
      <c r="BE123" s="109"/>
      <c r="BF123" s="109"/>
      <c r="BG123" s="109"/>
      <c r="BH123" s="109"/>
      <c r="BI123" s="109"/>
    </row>
    <row r="124" spans="1:61" ht="82.5" customHeight="1" x14ac:dyDescent="0.25">
      <c r="A124" s="526"/>
      <c r="B124" s="526"/>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c r="BG124" s="109"/>
      <c r="BH124" s="109"/>
      <c r="BI124" s="109"/>
    </row>
    <row r="125" spans="1:61" ht="82.5" customHeight="1" x14ac:dyDescent="0.25">
      <c r="A125" s="526"/>
      <c r="B125" s="526"/>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109"/>
      <c r="BB125" s="109"/>
      <c r="BC125" s="109"/>
      <c r="BD125" s="109"/>
      <c r="BE125" s="109"/>
      <c r="BF125" s="109"/>
      <c r="BG125" s="109"/>
      <c r="BH125" s="109"/>
      <c r="BI125" s="109"/>
    </row>
    <row r="126" spans="1:61" ht="82.5" customHeight="1" x14ac:dyDescent="0.25">
      <c r="A126" s="526"/>
      <c r="B126" s="526"/>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109"/>
      <c r="BB126" s="109"/>
      <c r="BC126" s="109"/>
      <c r="BD126" s="109"/>
      <c r="BE126" s="109"/>
      <c r="BF126" s="109"/>
      <c r="BG126" s="109"/>
      <c r="BH126" s="109"/>
      <c r="BI126" s="109"/>
    </row>
    <row r="127" spans="1:61" ht="82.5" customHeight="1" x14ac:dyDescent="0.25">
      <c r="A127" s="526"/>
      <c r="B127" s="526"/>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109"/>
      <c r="BB127" s="109"/>
      <c r="BC127" s="109"/>
      <c r="BD127" s="109"/>
      <c r="BE127" s="109"/>
      <c r="BF127" s="109"/>
      <c r="BG127" s="109"/>
      <c r="BH127" s="109"/>
      <c r="BI127" s="109"/>
    </row>
    <row r="128" spans="1:61" ht="82.5" customHeight="1" x14ac:dyDescent="0.25">
      <c r="A128" s="526"/>
      <c r="B128" s="526"/>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c r="BI128" s="109"/>
    </row>
    <row r="129" spans="1:61" ht="82.5" customHeight="1" x14ac:dyDescent="0.25">
      <c r="A129" s="526"/>
      <c r="B129" s="526"/>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c r="BG129" s="109"/>
      <c r="BH129" s="109"/>
      <c r="BI129" s="109"/>
    </row>
    <row r="130" spans="1:61" ht="82.5" customHeight="1" x14ac:dyDescent="0.25">
      <c r="A130" s="526"/>
      <c r="B130" s="526"/>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c r="BI130" s="109"/>
    </row>
    <row r="131" spans="1:61" ht="82.5" customHeight="1" x14ac:dyDescent="0.25">
      <c r="A131" s="526"/>
      <c r="B131" s="526"/>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109"/>
      <c r="BB131" s="109"/>
      <c r="BC131" s="109"/>
      <c r="BD131" s="109"/>
      <c r="BE131" s="109"/>
      <c r="BF131" s="109"/>
      <c r="BG131" s="109"/>
      <c r="BH131" s="109"/>
      <c r="BI131" s="109"/>
    </row>
    <row r="132" spans="1:61" ht="82.5" customHeight="1" x14ac:dyDescent="0.25">
      <c r="A132" s="526"/>
      <c r="B132" s="526"/>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c r="BI132" s="109"/>
    </row>
    <row r="133" spans="1:61" ht="82.5" customHeight="1" x14ac:dyDescent="0.25">
      <c r="A133" s="526"/>
      <c r="B133" s="526"/>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c r="BG133" s="109"/>
      <c r="BH133" s="109"/>
      <c r="BI133" s="109"/>
    </row>
    <row r="134" spans="1:61" ht="82.5" customHeight="1" x14ac:dyDescent="0.25">
      <c r="A134" s="526"/>
      <c r="B134" s="526"/>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c r="BG134" s="109"/>
      <c r="BH134" s="109"/>
      <c r="BI134" s="109"/>
    </row>
    <row r="135" spans="1:61" ht="82.5" customHeight="1" x14ac:dyDescent="0.25">
      <c r="A135" s="526"/>
      <c r="B135" s="526"/>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c r="BI135" s="109"/>
    </row>
    <row r="136" spans="1:61" ht="82.5" customHeight="1" x14ac:dyDescent="0.25">
      <c r="A136" s="526"/>
      <c r="B136" s="526"/>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c r="BG136" s="109"/>
      <c r="BH136" s="109"/>
      <c r="BI136" s="109"/>
    </row>
    <row r="137" spans="1:61" ht="82.5" customHeight="1" x14ac:dyDescent="0.25">
      <c r="A137" s="526"/>
      <c r="B137" s="526"/>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c r="BG137" s="109"/>
      <c r="BH137" s="109"/>
      <c r="BI137" s="109"/>
    </row>
    <row r="138" spans="1:61" ht="82.5" customHeight="1" x14ac:dyDescent="0.25">
      <c r="A138" s="526"/>
      <c r="B138" s="526"/>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row>
    <row r="139" spans="1:61" ht="82.5" customHeight="1" x14ac:dyDescent="0.25">
      <c r="A139" s="526"/>
      <c r="B139" s="526"/>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c r="BG139" s="109"/>
      <c r="BH139" s="109"/>
      <c r="BI139" s="109"/>
    </row>
    <row r="140" spans="1:61" ht="82.5" customHeight="1" x14ac:dyDescent="0.25">
      <c r="A140" s="526"/>
      <c r="B140" s="526"/>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c r="BG140" s="109"/>
      <c r="BH140" s="109"/>
      <c r="BI140" s="109"/>
    </row>
    <row r="141" spans="1:61" ht="82.5" customHeight="1" x14ac:dyDescent="0.25">
      <c r="A141" s="526"/>
      <c r="B141" s="526"/>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c r="BG141" s="109"/>
      <c r="BH141" s="109"/>
      <c r="BI141" s="109"/>
    </row>
    <row r="142" spans="1:61" ht="82.5" customHeight="1" x14ac:dyDescent="0.25">
      <c r="A142" s="526"/>
      <c r="B142" s="526"/>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c r="BI142" s="109"/>
    </row>
    <row r="143" spans="1:61" ht="82.5" customHeight="1" x14ac:dyDescent="0.25">
      <c r="A143" s="526"/>
      <c r="B143" s="526"/>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109"/>
      <c r="BH143" s="109"/>
      <c r="BI143" s="109"/>
    </row>
    <row r="144" spans="1:61" ht="82.5" customHeight="1" x14ac:dyDescent="0.25">
      <c r="A144" s="526"/>
      <c r="B144" s="526"/>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109"/>
      <c r="BH144" s="109"/>
      <c r="BI144" s="109"/>
    </row>
    <row r="145" spans="1:61" ht="82.5" customHeight="1" x14ac:dyDescent="0.25">
      <c r="A145" s="526"/>
      <c r="B145" s="526"/>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c r="BG145" s="109"/>
      <c r="BH145" s="109"/>
      <c r="BI145" s="109"/>
    </row>
    <row r="146" spans="1:61" ht="82.5" customHeight="1" x14ac:dyDescent="0.25">
      <c r="A146" s="526"/>
      <c r="B146" s="526"/>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9"/>
      <c r="AO146" s="109"/>
      <c r="AP146" s="109"/>
      <c r="AQ146" s="109"/>
      <c r="AR146" s="109"/>
      <c r="AS146" s="109"/>
      <c r="AT146" s="109"/>
      <c r="AU146" s="109"/>
      <c r="AV146" s="109"/>
      <c r="AW146" s="109"/>
      <c r="AX146" s="109"/>
      <c r="AY146" s="109"/>
      <c r="AZ146" s="109"/>
      <c r="BA146" s="109"/>
      <c r="BB146" s="109"/>
      <c r="BC146" s="109"/>
      <c r="BD146" s="109"/>
      <c r="BE146" s="109"/>
      <c r="BF146" s="109"/>
      <c r="BG146" s="109"/>
      <c r="BH146" s="109"/>
      <c r="BI146" s="109"/>
    </row>
    <row r="147" spans="1:61" ht="82.5" customHeight="1" x14ac:dyDescent="0.25">
      <c r="A147" s="526"/>
      <c r="B147" s="526"/>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109"/>
      <c r="BB147" s="109"/>
      <c r="BC147" s="109"/>
      <c r="BD147" s="109"/>
      <c r="BE147" s="109"/>
      <c r="BF147" s="109"/>
      <c r="BG147" s="109"/>
      <c r="BH147" s="109"/>
      <c r="BI147" s="109"/>
    </row>
  </sheetData>
  <mergeCells count="193">
    <mergeCell ref="A6:A7"/>
    <mergeCell ref="B6:B9"/>
    <mergeCell ref="C6:C9"/>
    <mergeCell ref="D6:D9"/>
    <mergeCell ref="E6:E9"/>
    <mergeCell ref="F6:F9"/>
    <mergeCell ref="C1:BE1"/>
    <mergeCell ref="C70:N70"/>
    <mergeCell ref="C71:N71"/>
    <mergeCell ref="AN6:AN9"/>
    <mergeCell ref="AO6:AQ6"/>
    <mergeCell ref="AM8:AM9"/>
    <mergeCell ref="AA6:AM6"/>
    <mergeCell ref="AA7:AM7"/>
    <mergeCell ref="W7:Z7"/>
    <mergeCell ref="W6:Z6"/>
    <mergeCell ref="M6:V7"/>
    <mergeCell ref="AO5:BE5"/>
    <mergeCell ref="AO7:AQ7"/>
    <mergeCell ref="AV7:AX7"/>
    <mergeCell ref="BC7:BE7"/>
    <mergeCell ref="BH6:BH7"/>
    <mergeCell ref="BI6:BI7"/>
    <mergeCell ref="AZ6:AZ7"/>
    <mergeCell ref="BA6:BA7"/>
    <mergeCell ref="BB6:BB7"/>
    <mergeCell ref="BC6:BE6"/>
    <mergeCell ref="BF6:BF7"/>
    <mergeCell ref="BG6:BG7"/>
    <mergeCell ref="AV6:AX6"/>
    <mergeCell ref="AY6:AY7"/>
    <mergeCell ref="AR6:AU7"/>
    <mergeCell ref="P8:P9"/>
    <mergeCell ref="AA8:AD8"/>
    <mergeCell ref="AE8:AH8"/>
    <mergeCell ref="AI8:AL8"/>
    <mergeCell ref="G8:G9"/>
    <mergeCell ref="H8:H9"/>
    <mergeCell ref="I8:I9"/>
    <mergeCell ref="J8:J9"/>
    <mergeCell ref="K8:K9"/>
    <mergeCell ref="L8:L9"/>
    <mergeCell ref="M8:M9"/>
    <mergeCell ref="N8:N9"/>
    <mergeCell ref="O8:O9"/>
    <mergeCell ref="AT8:AT9"/>
    <mergeCell ref="AU8:AU9"/>
    <mergeCell ref="BA8:BA9"/>
    <mergeCell ref="BB8:BB9"/>
    <mergeCell ref="BH8:BH9"/>
    <mergeCell ref="BI8:BI9"/>
    <mergeCell ref="AV8:AX8"/>
    <mergeCell ref="BC8:BE8"/>
    <mergeCell ref="AO8:AQ8"/>
    <mergeCell ref="BH60:BH61"/>
    <mergeCell ref="BI60:BI61"/>
    <mergeCell ref="AU60:AU61"/>
    <mergeCell ref="BA60:BA61"/>
    <mergeCell ref="BB60:BB61"/>
    <mergeCell ref="AT60:AT61"/>
    <mergeCell ref="B60:B61"/>
    <mergeCell ref="C60:C61"/>
    <mergeCell ref="BH17:BH24"/>
    <mergeCell ref="BI17:BI24"/>
    <mergeCell ref="AT17:AT24"/>
    <mergeCell ref="AU17:AU24"/>
    <mergeCell ref="BA17:BA24"/>
    <mergeCell ref="BB17:BB24"/>
    <mergeCell ref="E65:BE65"/>
    <mergeCell ref="B65:D65"/>
    <mergeCell ref="O66:BE66"/>
    <mergeCell ref="O67:BE67"/>
    <mergeCell ref="AA62:AD62"/>
    <mergeCell ref="AE62:AH62"/>
    <mergeCell ref="AA63:AD63"/>
    <mergeCell ref="AE63:AH63"/>
    <mergeCell ref="O68:BE68"/>
    <mergeCell ref="A88:B88"/>
    <mergeCell ref="A89:B89"/>
    <mergeCell ref="A90:B90"/>
    <mergeCell ref="A91:B91"/>
    <mergeCell ref="A92:B92"/>
    <mergeCell ref="B66:B68"/>
    <mergeCell ref="C66:N66"/>
    <mergeCell ref="C67:N67"/>
    <mergeCell ref="C68:N68"/>
    <mergeCell ref="C72:N72"/>
    <mergeCell ref="C73:N73"/>
    <mergeCell ref="C74:N74"/>
    <mergeCell ref="C75:N75"/>
    <mergeCell ref="C76:N76"/>
    <mergeCell ref="C77:N77"/>
    <mergeCell ref="C78:N78"/>
    <mergeCell ref="C79:N79"/>
    <mergeCell ref="C80:N80"/>
    <mergeCell ref="C81:N81"/>
    <mergeCell ref="C82:N82"/>
    <mergeCell ref="C83:N83"/>
    <mergeCell ref="C84:N84"/>
    <mergeCell ref="C85:N85"/>
    <mergeCell ref="A99:B99"/>
    <mergeCell ref="A100:B100"/>
    <mergeCell ref="A101:B101"/>
    <mergeCell ref="A102:B102"/>
    <mergeCell ref="A103:B103"/>
    <mergeCell ref="A104:B104"/>
    <mergeCell ref="A93:B93"/>
    <mergeCell ref="A94:B94"/>
    <mergeCell ref="A95:B95"/>
    <mergeCell ref="A96:B96"/>
    <mergeCell ref="A97:B97"/>
    <mergeCell ref="A98:B98"/>
    <mergeCell ref="A111:B111"/>
    <mergeCell ref="A112:B112"/>
    <mergeCell ref="A113:B113"/>
    <mergeCell ref="A114:B114"/>
    <mergeCell ref="A115:B115"/>
    <mergeCell ref="A116:B116"/>
    <mergeCell ref="A105:B105"/>
    <mergeCell ref="A106:B106"/>
    <mergeCell ref="A107:B107"/>
    <mergeCell ref="A108:B108"/>
    <mergeCell ref="A109:B109"/>
    <mergeCell ref="A110:B110"/>
    <mergeCell ref="A134:B134"/>
    <mergeCell ref="A123:B123"/>
    <mergeCell ref="A124:B124"/>
    <mergeCell ref="A125:B125"/>
    <mergeCell ref="A126:B126"/>
    <mergeCell ref="A127:B127"/>
    <mergeCell ref="A128:B128"/>
    <mergeCell ref="A117:B117"/>
    <mergeCell ref="A118:B118"/>
    <mergeCell ref="A119:B119"/>
    <mergeCell ref="A120:B120"/>
    <mergeCell ref="A121:B121"/>
    <mergeCell ref="A122:B122"/>
    <mergeCell ref="A147:B147"/>
    <mergeCell ref="B2:E2"/>
    <mergeCell ref="C3:BE3"/>
    <mergeCell ref="C4:BE4"/>
    <mergeCell ref="G6:J7"/>
    <mergeCell ref="K6:L7"/>
    <mergeCell ref="Q8:R8"/>
    <mergeCell ref="A141:B141"/>
    <mergeCell ref="A142:B142"/>
    <mergeCell ref="A143:B143"/>
    <mergeCell ref="A144:B144"/>
    <mergeCell ref="A145:B145"/>
    <mergeCell ref="A146:B146"/>
    <mergeCell ref="A135:B135"/>
    <mergeCell ref="A136:B136"/>
    <mergeCell ref="A137:B137"/>
    <mergeCell ref="A138:B138"/>
    <mergeCell ref="A139:B139"/>
    <mergeCell ref="A140:B140"/>
    <mergeCell ref="A129:B129"/>
    <mergeCell ref="A130:B130"/>
    <mergeCell ref="A131:B131"/>
    <mergeCell ref="A132:B132"/>
    <mergeCell ref="A133:B133"/>
    <mergeCell ref="C31:C37"/>
    <mergeCell ref="D31:D37"/>
    <mergeCell ref="E31:E37"/>
    <mergeCell ref="D10:D16"/>
    <mergeCell ref="E10:E16"/>
    <mergeCell ref="F10:F16"/>
    <mergeCell ref="D17:D23"/>
    <mergeCell ref="E17:E23"/>
    <mergeCell ref="F17:F23"/>
    <mergeCell ref="O69:BE69"/>
    <mergeCell ref="AN63:AQ63"/>
    <mergeCell ref="B39:B52"/>
    <mergeCell ref="E46:E52"/>
    <mergeCell ref="F46:F52"/>
    <mergeCell ref="B53:B59"/>
    <mergeCell ref="C53:C59"/>
    <mergeCell ref="D53:D59"/>
    <mergeCell ref="E53:E59"/>
    <mergeCell ref="F53:F59"/>
    <mergeCell ref="F31:F37"/>
    <mergeCell ref="D39:D45"/>
    <mergeCell ref="E39:E45"/>
    <mergeCell ref="F39:F45"/>
    <mergeCell ref="D46:D52"/>
    <mergeCell ref="C39:C52"/>
    <mergeCell ref="C69:N69"/>
    <mergeCell ref="B10:B30"/>
    <mergeCell ref="C10:C30"/>
    <mergeCell ref="D24:D30"/>
    <mergeCell ref="E24:E30"/>
    <mergeCell ref="F24:F30"/>
    <mergeCell ref="B31:B37"/>
  </mergeCells>
  <hyperlinks>
    <hyperlink ref="J24" r:id="rId1" xr:uid="{B2E14C71-EF28-425F-A403-A5B9FAF12533}"/>
    <hyperlink ref="J10" r:id="rId2" xr:uid="{B896AEA5-7732-4786-A788-58D91954830F}"/>
    <hyperlink ref="J17" r:id="rId3" xr:uid="{05C69772-1617-4D90-B6C0-2E336C624627}"/>
    <hyperlink ref="J31" r:id="rId4" display="mailto:Lrsaavedra@minenergia.gov.co" xr:uid="{0535D582-8999-4C1B-975F-4515CE88F197}"/>
    <hyperlink ref="J53" r:id="rId5" xr:uid="{44A9D3D2-03F8-43AF-ACEE-D8C70BD677B8}"/>
  </hyperlinks>
  <pageMargins left="0.7" right="0.7" top="0.75" bottom="0.75" header="0.3" footer="0.3"/>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 Nieto</dc:creator>
  <cp:lastModifiedBy>Marce Nieto</cp:lastModifiedBy>
  <dcterms:created xsi:type="dcterms:W3CDTF">2024-08-04T14:39:45Z</dcterms:created>
  <dcterms:modified xsi:type="dcterms:W3CDTF">2024-08-04T20:18:18Z</dcterms:modified>
</cp:coreProperties>
</file>