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mc:AlternateContent xmlns:mc="http://schemas.openxmlformats.org/markup-compatibility/2006">
    <mc:Choice Requires="x15">
      <x15ac:absPath xmlns:x15ac="http://schemas.microsoft.com/office/spreadsheetml/2010/11/ac" url="Y:\1500 PAPELES DE TRABAJO OCI\Sandra Milena Castro Achury\PT-2024-Sandra Castro\Contraloria\Formulacion Fondos PRONE FAER\"/>
    </mc:Choice>
  </mc:AlternateContent>
  <xr:revisionPtr revIDLastSave="0" documentId="13_ncr:1_{9A5E3BAA-EDE6-4032-A0ED-5B9769A9DA3F}" xr6:coauthVersionLast="47" xr6:coauthVersionMax="47" xr10:uidLastSave="{00000000-0000-0000-0000-000000000000}"/>
  <bookViews>
    <workbookView xWindow="-120" yWindow="-120" windowWidth="20730" windowHeight="11040" xr2:uid="{00000000-000D-0000-FFFF-FFFF00000000}"/>
  </bookViews>
  <sheets>
    <sheet name="400 F14.1  PLANES DE MEJORAM..."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<sst xmlns="http://schemas.openxmlformats.org/spreadsheetml/2006/main" count="137" uniqueCount="101">
  <si>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</si>
  <si>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</si>
  <si>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</si>
  <si>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</si>
  <si>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</si>
  <si>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</si>
  <si>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</si>
  <si>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</si>
  <si>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</si>
  <si>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</si>
  <si>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</si>
  <si>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</si>
  <si>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</si>
  <si>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</si>
  <si>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</si>
  <si>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</si>
  <si>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</si>
  <si>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</si>
  <si>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</si>
  <si>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</si>
  <si>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</si>
  <si>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</si>
  <si>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</si>
  <si>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</si>
  <si>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</si>
  <si>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</si>
  <si>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 xml:space="preserve">Validar los inventarios entregados por los operadores de red bajo metodología del MME de los activos construidos dentro del proceso de suscripción del acta de recibo y entrega de activos </t>
  </si>
  <si>
    <t>FILA_2</t>
  </si>
  <si>
    <t>FILA_3</t>
  </si>
  <si>
    <t>FILA_4</t>
  </si>
  <si>
    <t>FILA_5</t>
  </si>
  <si>
    <t>FILA_6</t>
  </si>
  <si>
    <t>FILA_7</t>
  </si>
  <si>
    <t>FILA_8</t>
  </si>
  <si>
    <t>FILA_9</t>
  </si>
  <si>
    <t>FILA_10</t>
  </si>
  <si>
    <t>H01-2024 FONDOS</t>
  </si>
  <si>
    <t>H01 Falta de informes requeridos por operadores de red, interventoría y fiducia, además de gestión inadecuada de supervisión.</t>
  </si>
  <si>
    <t>Falta de evidencias de la gestion realizada por parte de los apoyos de  supervision a los OR, Fiducia y intervetoria relacionado con el cumplimiento de sus obligaciones contractuales</t>
  </si>
  <si>
    <t>Elaborar y  enviar un comunicado dirigido a los OR y a las fiducias que, en su momento, no enviaron los documentos requeridos.
Archivar las evidencias de las solicitudes realizadas a los OR en los casos en que no hayan remitido los informes correspondientes.</t>
  </si>
  <si>
    <t>Comunicado al OR y fiducia</t>
  </si>
  <si>
    <t>18/12/2024</t>
  </si>
  <si>
    <t>30/06/2025</t>
  </si>
  <si>
    <t>Dirección de Energía Eléctrica - Grupo de Supervisión</t>
  </si>
  <si>
    <t>H02-2024 FONDOS</t>
  </si>
  <si>
    <t>H02 Incumplimiento en el reintegro de recursos no ejecutados de contratos en liquidación, lo que genera incertidumbre sobre la recuperación de dichos fondos.</t>
  </si>
  <si>
    <t>Reiterar sobre la solicitud de reintegro de los recursos no ejecutados al OR y realización de mesas de trabajo</t>
  </si>
  <si>
    <t>Coordinar y llevar a cabo mesas de trabajo con el  OR</t>
  </si>
  <si>
    <t>Actas de reunion</t>
  </si>
  <si>
    <t>30/03/2025</t>
  </si>
  <si>
    <t>H03-2024 FONDOS</t>
  </si>
  <si>
    <t>H03 Documentos esenciales de contratos no fueron publicados en la plataforma SECOP, incumpliendo con normas de transparencia.</t>
  </si>
  <si>
    <t>Revisión y ajuste del procedimiento de supervisión en coordinación con la Subdirección Administrativa y Financiera (SAF)</t>
  </si>
  <si>
    <t>Realización de mesas de trabajo con la Subdirección Administrativa y Financiera (SAF) para revisar los criterios del manual de contratación y alinearlos con el procedimiento interno de supervisión.</t>
  </si>
  <si>
    <t>Dirección de Energía Eléctrica - Grupo de Supervisión / Subdirección Administrativa y Financiera (SAF)</t>
  </si>
  <si>
    <t>H04-2024 FONDOS</t>
  </si>
  <si>
    <t>H04 Plazo actividad de construcción y puesta en operación PRONE 771/2019</t>
  </si>
  <si>
    <t>Suscribir actas de terminación y balance financiero. Mapeo de los contratos cuyo termino de suscripcion de acta de termiacion y balance financiero venció.</t>
  </si>
  <si>
    <t>Elaboración del Acta de Terminación y Balance Financiero del contrato  PRONE-GGC-771-2019
Realizacion de una base de datos que consolide los términos de cada una de las minutas para las actas de terminación y balance financiero.</t>
  </si>
  <si>
    <t>H05-2024 FONDOS</t>
  </si>
  <si>
    <t>H05 Actividad de “Terminación - balance financiero y liquidación” contratos PRONE 280 de 2014 y 399 de 2015</t>
  </si>
  <si>
    <t>Suscribir acta de terminación y balance financiero, la liquidación del contrato se realizará luego de culminado su periodo de AOM el cual es a 20 años</t>
  </si>
  <si>
    <t xml:space="preserve">Elaboración del Acta de Terminación y Balance Financiero del contrato  PRONE 280 de 2014 y PRONE 399 de 2015 </t>
  </si>
  <si>
    <t xml:space="preserve">Actas de termiacion y balance financiero PRONE 280 de 2014 y PRONE 399 de 2015 </t>
  </si>
  <si>
    <t>30/10/2025</t>
  </si>
  <si>
    <t>H06-2024 FONDOS</t>
  </si>
  <si>
    <t>H06 Proyecto ABAJO contrato PRONE 298 de 2014</t>
  </si>
  <si>
    <t>31/12/2025</t>
  </si>
  <si>
    <t>H07-2024 FONDOS</t>
  </si>
  <si>
    <t>H07 Deberes del Supervisor</t>
  </si>
  <si>
    <t xml:space="preserve">Continuar con la implemetación del procedimieto de entrada al inventario de los activos </t>
  </si>
  <si>
    <t>H08-2024 FONDOS</t>
  </si>
  <si>
    <t>H08 Registro ingreso a almacén de activos producto de la ejecución de recursos del Fondo FAER</t>
  </si>
  <si>
    <t xml:space="preserve">Continuar con la implemetación del procedimiento de entrada al inventario de los activos </t>
  </si>
  <si>
    <t>H09-2024 FONDOS</t>
  </si>
  <si>
    <t>H09 Actividad “Terminación - balance financiero y liquidación” contratos FAER GGC-141-2014, FGC- 374-2016, GGC- 312-2014</t>
  </si>
  <si>
    <t>Suscribir actas de terminación y balance financiero. Mapeo de los contratos cuyo termino de suscripción y  acta de terminación y balance financiero venció</t>
  </si>
  <si>
    <t>H10-2024 FONDOS</t>
  </si>
  <si>
    <t>H10 Publicación plataforma SECOP contratos FAER</t>
  </si>
  <si>
    <t>2 AVANCE ó SEGUIMIENTO DEL PLAN DE MEJORAMIENTO</t>
  </si>
  <si>
    <t>Reiterar solicitudes al OR y Fiducias. y manejo de la trazabilidad en cada uno de los expedientes de los contratos como manejar evidencias y trazabilidad de las accioes realizadas por la supervision cuando el OR no ha dado cumplimieto a sus obligacion cotractual</t>
  </si>
  <si>
    <r>
      <t xml:space="preserve">Actas de reunion
</t>
    </r>
    <r>
      <rPr>
        <sz val="11"/>
        <color rgb="FFFF0000"/>
        <rFont val="Calibri"/>
        <family val="2"/>
      </rPr>
      <t>Procedimiento ajustado</t>
    </r>
  </si>
  <si>
    <t>Actas de terminacion y balance financiero GGC-771-2019
Base de datos creada</t>
  </si>
  <si>
    <t xml:space="preserve">Realizar requerimieto al OR el cual se le entregó el proyecto en AOM para exigencia del cumplimiento de las obligaciones del contrato AOM
Reforzar la etapa de socialización de los cotratos con los componentes de la OAAS
Reforzar seguimiento AOM, realizar mesas de trabajo </t>
  </si>
  <si>
    <t>ComUcado al OR
Actas de reunion  
Actas de reunion  
Comunicados enviados</t>
  </si>
  <si>
    <t xml:space="preserve">Mesas de trabajo para la suscripción del Acta de recibo y entrega de los  contratos PRONE 298-2014 PRONE 280-2014
</t>
  </si>
  <si>
    <t xml:space="preserve">Mesas de trabajo para la suscripción del Acta de recibo y entrega de los contratos 307-2014, 763-2019, 756-2019, 141-2014, 374-2016, 312-2014
</t>
  </si>
  <si>
    <t>Actas terminacion y balance financiero suscritas
Matriz de seguimiento</t>
  </si>
  <si>
    <t>Actas de reunion 
Procedimiento ajustado</t>
  </si>
  <si>
    <r>
      <t xml:space="preserve">Los contratos </t>
    </r>
    <r>
      <rPr>
        <b/>
        <sz val="11"/>
        <color rgb="FF000000"/>
        <rFont val="Calibri"/>
        <family val="2"/>
      </rPr>
      <t>PRONE-GGC-623-2020</t>
    </r>
    <r>
      <rPr>
        <sz val="11"/>
        <color rgb="FF000000"/>
        <rFont val="Calibri"/>
        <family val="2"/>
      </rPr>
      <t xml:space="preserve"> y </t>
    </r>
    <r>
      <rPr>
        <b/>
        <sz val="11"/>
        <color rgb="FF000000"/>
        <rFont val="Calibri"/>
        <family val="2"/>
      </rPr>
      <t>PRONE-GGC-641-2020</t>
    </r>
    <r>
      <rPr>
        <sz val="11"/>
        <color rgb="FF000000"/>
        <rFont val="Calibri"/>
        <family val="2"/>
      </rPr>
      <t xml:space="preserve">, que fueron aprobados para terminación anticipada, no han realizado el reintegro de los recursos no ejecutados al Tesoro Nacional. </t>
    </r>
  </si>
  <si>
    <t>Al revisar los expedientes contractuales de los contratos financiados con recursos del Fondo PRONE, se evidenció que no se publicaron en la plataforma SECOP la totalidad de los documentos requeridos por el procedimiento de supervisión de proyectos.</t>
  </si>
  <si>
    <r>
      <t xml:space="preserve">En el cotrato </t>
    </r>
    <r>
      <rPr>
        <b/>
        <sz val="11"/>
        <color rgb="FF000000"/>
        <rFont val="Calibri"/>
      </rPr>
      <t>PRONE-GGC-771-2019</t>
    </r>
    <r>
      <rPr>
        <sz val="11"/>
        <color rgb="FF000000"/>
        <rFont val="Calibri"/>
      </rPr>
      <t xml:space="preserve">, el plazo pactado para la suscripción del </t>
    </r>
    <r>
      <rPr>
        <b/>
        <sz val="11"/>
        <color rgb="FF000000"/>
        <rFont val="Calibri"/>
      </rPr>
      <t>acta de terminación y balance financiero</t>
    </r>
    <r>
      <rPr>
        <sz val="11"/>
        <color rgb="FF000000"/>
        <rFont val="Calibri"/>
      </rPr>
      <t xml:space="preserve"> ha vencido sin que se haya cumplido con esta formalidad.  no se ha procedido con la formalización de la terminación de los contratos ni con la realización del balance financiero.</t>
    </r>
  </si>
  <si>
    <r>
      <t xml:space="preserve">Los contratos </t>
    </r>
    <r>
      <rPr>
        <b/>
        <sz val="11"/>
        <color rgb="FF000000"/>
        <rFont val="Calibri"/>
      </rPr>
      <t>PRONE 280 de 2014</t>
    </r>
    <r>
      <rPr>
        <sz val="11"/>
        <color rgb="FF000000"/>
        <rFont val="Calibri"/>
      </rPr>
      <t xml:space="preserve"> y </t>
    </r>
    <r>
      <rPr>
        <b/>
        <sz val="11"/>
        <color rgb="FF000000"/>
        <rFont val="Calibri"/>
      </rPr>
      <t>PRONE 399 de 2015</t>
    </r>
    <r>
      <rPr>
        <sz val="11"/>
        <color rgb="FF000000"/>
        <rFont val="Calibri"/>
      </rPr>
      <t xml:space="preserve"> han finalizado las obras y las infraestructuras están en funcionamiento, pero no se ha realizado la </t>
    </r>
    <r>
      <rPr>
        <b/>
        <sz val="11"/>
        <color rgb="FF000000"/>
        <rFont val="Calibri"/>
      </rPr>
      <t>liquidación final</t>
    </r>
    <r>
      <rPr>
        <sz val="11"/>
        <color rgb="FF000000"/>
        <rFont val="Calibri"/>
      </rPr>
      <t xml:space="preserve"> de estos contratos. Aunque los proyectos fueron completados.</t>
    </r>
  </si>
  <si>
    <r>
      <t xml:space="preserve">El contrato </t>
    </r>
    <r>
      <rPr>
        <b/>
        <sz val="11"/>
        <color rgb="FF000000"/>
        <rFont val="Calibri"/>
      </rPr>
      <t>PRONE 298 de 2014</t>
    </r>
    <r>
      <rPr>
        <sz val="11"/>
        <color rgb="FF000000"/>
        <rFont val="Calibri"/>
      </rPr>
      <t xml:space="preserve"> fue ejecutado con el objetivo de mejorar la infraestructura eléctrica en el municipio de </t>
    </r>
    <r>
      <rPr>
        <b/>
        <sz val="11"/>
        <color rgb="FF000000"/>
        <rFont val="Calibri"/>
      </rPr>
      <t>Sitio Nuevo</t>
    </r>
    <r>
      <rPr>
        <sz val="11"/>
        <color rgb="FF000000"/>
        <rFont val="Calibri"/>
      </rPr>
      <t xml:space="preserve">, específicamente en la zona conocida como </t>
    </r>
    <r>
      <rPr>
        <b/>
        <sz val="11"/>
        <color rgb="FF000000"/>
        <rFont val="Calibri"/>
      </rPr>
      <t>"Abajo"</t>
    </r>
    <r>
      <rPr>
        <sz val="11"/>
        <color rgb="FF000000"/>
        <rFont val="Calibri"/>
      </rPr>
      <t xml:space="preserve">. Aunque la infraestructura fue construida y entregada, se observó que la red eléctrica no está en funcionamiento, ya que </t>
    </r>
    <r>
      <rPr>
        <b/>
        <sz val="11"/>
        <color rgb="FF000000"/>
        <rFont val="Calibri"/>
      </rPr>
      <t>los usuarios beneficiarios no fueron conectados a la red.</t>
    </r>
  </si>
  <si>
    <t>La situación descrita refleja deficiencias en la labor de supervisión al no remitir al área responsable de dicho registro las actas de recibo y entrega de la infraestructura, conllevando a que el Ministerio no tenga la propiedad y el control de los activos adquiridos en el marco de los contratos  PRONE 298-2014 PRONE 399-2015 PRONE 280-2014</t>
  </si>
  <si>
    <r>
      <t xml:space="preserve">Durante la ejecución de proyectos financiados por el </t>
    </r>
    <r>
      <rPr>
        <b/>
        <sz val="11"/>
        <color rgb="FF000000"/>
        <rFont val="Calibri"/>
      </rPr>
      <t>Fondo FAER</t>
    </r>
    <r>
      <rPr>
        <sz val="11"/>
        <color rgb="FF000000"/>
        <rFont val="Calibri"/>
      </rPr>
      <t xml:space="preserve">, se identificó que los activos generados por la construcción de infraestructura no fueron  registrados en los inventarios . Esto incluye </t>
    </r>
    <r>
      <rPr>
        <b/>
        <sz val="11"/>
        <color rgb="FF000000"/>
        <rFont val="Calibri"/>
      </rPr>
      <t>infraestructuras eléctricas</t>
    </r>
    <r>
      <rPr>
        <sz val="11"/>
        <color rgb="FF000000"/>
        <rFont val="Calibri"/>
      </rPr>
      <t xml:space="preserve"> entregadas a los operadores de red </t>
    </r>
    <r>
      <rPr>
        <b/>
        <sz val="11"/>
        <color rgb="FF000000"/>
        <rFont val="Calibri"/>
      </rPr>
      <t xml:space="preserve"> (AOM)</t>
    </r>
    <r>
      <rPr>
        <sz val="11"/>
        <color rgb="FF000000"/>
        <rFont val="Calibri"/>
      </rPr>
      <t xml:space="preserve">. </t>
    </r>
  </si>
  <si>
    <r>
      <t xml:space="preserve">En los contratos GGC-141-2014, </t>
    </r>
    <r>
      <rPr>
        <b/>
        <sz val="11"/>
        <color rgb="FF000000"/>
        <rFont val="Calibri"/>
      </rPr>
      <t>GGC-374-2016</t>
    </r>
    <r>
      <rPr>
        <sz val="11"/>
        <color rgb="FF000000"/>
        <rFont val="Calibri"/>
      </rPr>
      <t xml:space="preserve"> y </t>
    </r>
    <r>
      <rPr>
        <b/>
        <sz val="11"/>
        <color rgb="FF000000"/>
        <rFont val="Calibri"/>
      </rPr>
      <t>GGC-312-2014</t>
    </r>
    <r>
      <rPr>
        <sz val="11"/>
        <color rgb="FF000000"/>
        <rFont val="Calibri"/>
      </rPr>
      <t xml:space="preserve">, aunque las obras fueron terminadas y las infraestructuras están en funcionamiento, no se ha realizado la </t>
    </r>
    <r>
      <rPr>
        <b/>
        <sz val="11"/>
        <color rgb="FF000000"/>
        <rFont val="Calibri"/>
      </rPr>
      <t>liquidación</t>
    </r>
    <r>
      <rPr>
        <sz val="11"/>
        <color rgb="FF000000"/>
        <rFont val="Calibri"/>
      </rPr>
      <t xml:space="preserve"> ni el </t>
    </r>
    <r>
      <rPr>
        <b/>
        <sz val="11"/>
        <color rgb="FF000000"/>
        <rFont val="Calibri"/>
      </rPr>
      <t>balance financiero</t>
    </r>
    <r>
      <rPr>
        <sz val="11"/>
        <color rgb="FF000000"/>
        <rFont val="Calibri"/>
      </rPr>
      <t xml:space="preserve"> correspondientes. </t>
    </r>
  </si>
  <si>
    <t xml:space="preserve">Al revisar expedientes contractuales de  contratos financiados con recursos del Fondo FAER, se evidenció que no se publicaron en la plataforma SECOP la totalidad de los documentos requeridos por el procedimiento de supervisión de proyectos. </t>
  </si>
  <si>
    <t xml:space="preserve">1
</t>
  </si>
  <si>
    <t xml:space="preserve">
Redactar y remitir un comunicado dirigido al Operador de Red (OR).Coordinación de mesas de trabajo o solicitud de acompañamiento al OAAS.
Mesa de trabajo con el grupo encargado de Administración, Operación y Mantenimiento (AOM).Realizar seguimiento periodico de los contratos que se encuentren en etapa de AOM</t>
  </si>
  <si>
    <t>Elaboración del Acta de Terminación y Balance Financiero del contrato PRONE-GGC-374-2016 y GGC-312-2014 (3)
Construccion de matriz de seguimiento(1)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</si>
</sst>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1" x14ac:knownFonts="1">
    <font>
      <sz val="11"/>
      <color indexed="8"/>
      <name val="Calibri"/>
      <family val="2"/>
      <scheme val="minor"/>
    </font>
    <font>
      <sz val="8"/>
      <name val="Calibri"/>
      <family val="2"/>
      <scheme val="minor"/>
    </font>
    <font>
      <b/>
      <sz val="11"/>
      <color indexed="9"/>
      <name val="Calibri"/>
      <family val="2"/>
      <scheme val="minor"/>
    </font>
    <font>
      <b/>
      <sz val="11"/>
      <color indexed="8"/>
      <name val="Calibri"/>
      <family val="2"/>
      <scheme val="minor"/>
    </font>
    <font>
      <sz val="11"/>
      <color rgb="FF000000"/>
      <name val="Calibri"/>
      <family val="2"/>
    </font>
    <font>
      <sz val="11"/>
      <color rgb="FF000000"/>
      <name val="Calibri"/>
      <charset val="1"/>
    </font>
    <font>
      <b/>
      <sz val="11"/>
      <color rgb="FF000000"/>
      <name val="Calibri"/>
      <family val="2"/>
    </font>
    <font>
      <sz val="11"/>
      <color rgb="FF000000"/>
      <name val="Calibri"/>
    </font>
    <font>
      <b/>
      <sz val="11"/>
      <color rgb="FF000000"/>
      <name val="Calibri"/>
    </font>
    <font>
      <sz val="9"/>
      <color theme="1"/>
      <name val="Arial"/>
      <family val="2"/>
    </font>
    <font>
      <sz val="11"/>
      <color rgb="FFFF0000"/>
      <name val="Calibri"/>
      <family val="2"/>
    </font>
  </fonts>
  <fills count="4">
    <fill>
      <patternFill patternType="none"/>
    </fill>
    <fill>
      <patternFill patternType="gray125"/>
    </fill>
    <fill>
      <patternFill patternType="solid">
        <fgColor indexed="54"/>
      </patternFill>
    </fill>
    <fill>
      <patternFill patternType="solid">
        <fgColor indexed="9"/>
      </patternFill>
    </fill>
  </fills>
  <borders count="18">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right/>
      <top style="thin">
        <color rgb="FF000000"/>
      </top>
      <bottom/>
      <diagonal/>
    </border>
    <border>
      <left/>
      <right/>
      <top/>
      <bottom style="thin">
        <color rgb="FF000000"/>
      </bottom>
      <diagonal/>
    </border>
    <border>
      <left style="thin">
        <color rgb="FF000000"/>
      </left>
      <right/>
      <top/>
      <bottom style="thin">
        <color rgb="FF000000"/>
      </bottom>
      <diagonal/>
    </border>
    <border>
      <left style="thin">
        <color rgb="FF000000"/>
      </left>
      <right/>
      <top/>
      <bottom/>
      <diagonal/>
    </border>
    <border>
      <left style="thin">
        <color rgb="FF000000"/>
      </left>
      <right style="thin">
        <color rgb="FF000000"/>
      </right>
      <top/>
      <bottom style="thin">
        <color rgb="FF000000"/>
      </bottom>
      <diagonal/>
    </border>
    <border>
      <left style="thin">
        <color indexed="64"/>
      </left>
      <right/>
      <top/>
      <bottom style="thin">
        <color indexed="64"/>
      </bottom>
      <diagonal/>
    </border>
    <border>
      <left style="thin">
        <color auto="1"/>
      </left>
      <right/>
      <top style="thin">
        <color auto="1"/>
      </top>
      <bottom/>
      <diagonal/>
    </border>
  </borders>
  <cellStyleXfs count="1">
    <xf numFmtId="0" fontId="0" fillId="0" borderId="0"/>
  </cellStyleXfs>
  <cellXfs count="40">
    <xf numFmtId="0" fontId="0" fillId="0" borderId="0" xfId="0"/>
    <xf numFmtId="0" fontId="2" fillId="2" borderId="1" xfId="0" applyFont="1" applyFill="1" applyBorder="1" applyAlignment="1">
      <alignment horizontal="center" vertical="center"/>
    </xf>
    <xf numFmtId="0" fontId="0" fillId="0" borderId="0" xfId="0" applyAlignment="1">
      <alignment wrapText="1"/>
    </xf>
    <xf numFmtId="164" fontId="3" fillId="3" borderId="2" xfId="0" applyNumberFormat="1"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3" xfId="0" applyFont="1" applyFill="1" applyBorder="1" applyAlignment="1">
      <alignment horizontal="center" vertical="center"/>
    </xf>
    <xf numFmtId="0" fontId="2" fillId="2" borderId="3" xfId="0" applyFont="1" applyFill="1" applyBorder="1" applyAlignment="1">
      <alignment horizontal="center" vertical="center" wrapText="1"/>
    </xf>
    <xf numFmtId="0" fontId="0" fillId="3" borderId="6" xfId="0" applyFill="1" applyBorder="1" applyAlignment="1" applyProtection="1">
      <alignment horizontal="center" vertical="center" wrapText="1"/>
      <protection locked="0"/>
    </xf>
    <xf numFmtId="0" fontId="4" fillId="0" borderId="7" xfId="0" applyFont="1" applyBorder="1" applyAlignment="1">
      <alignment horizontal="center" vertical="center"/>
    </xf>
    <xf numFmtId="0" fontId="4" fillId="0" borderId="8" xfId="0" applyFont="1" applyBorder="1" applyAlignment="1">
      <alignment horizontal="center" vertical="center" wrapText="1"/>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0" fillId="0" borderId="8" xfId="0" applyBorder="1" applyAlignment="1">
      <alignment horizontal="center" vertical="center" wrapText="1"/>
    </xf>
    <xf numFmtId="0" fontId="0" fillId="0" borderId="8" xfId="0" applyBorder="1" applyAlignment="1">
      <alignment horizontal="center" vertical="center"/>
    </xf>
    <xf numFmtId="0" fontId="4" fillId="0" borderId="12" xfId="0" applyFont="1" applyBorder="1" applyAlignment="1">
      <alignment horizontal="center" vertical="center"/>
    </xf>
    <xf numFmtId="0" fontId="4" fillId="0" borderId="10"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xf>
    <xf numFmtId="0" fontId="4" fillId="0" borderId="14" xfId="0" applyFont="1" applyBorder="1" applyAlignment="1">
      <alignment horizontal="center" vertical="center"/>
    </xf>
    <xf numFmtId="0" fontId="4" fillId="0" borderId="6"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6" xfId="0" applyFont="1" applyBorder="1" applyAlignment="1">
      <alignment horizontal="center" vertical="center"/>
    </xf>
    <xf numFmtId="0" fontId="2" fillId="2" borderId="6" xfId="0" applyFont="1" applyFill="1" applyBorder="1" applyAlignment="1">
      <alignment horizontal="center" vertical="center"/>
    </xf>
    <xf numFmtId="0" fontId="0" fillId="0" borderId="6" xfId="0" applyBorder="1" applyAlignment="1">
      <alignment horizontal="center" vertical="center" wrapText="1"/>
    </xf>
    <xf numFmtId="0" fontId="4" fillId="0" borderId="14" xfId="0" applyFont="1" applyBorder="1" applyAlignment="1">
      <alignment horizontal="center" vertical="center" wrapText="1"/>
    </xf>
    <xf numFmtId="0" fontId="0" fillId="0" borderId="0" xfId="0" applyAlignment="1">
      <alignment horizontal="center" vertical="center"/>
    </xf>
    <xf numFmtId="0" fontId="7" fillId="0" borderId="13"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15" xfId="0" applyFont="1" applyBorder="1" applyAlignment="1">
      <alignment horizontal="center" vertical="center" wrapText="1"/>
    </xf>
    <xf numFmtId="0" fontId="5" fillId="0" borderId="6"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0" xfId="0" applyFont="1" applyAlignment="1">
      <alignment horizontal="center" vertical="center" wrapText="1"/>
    </xf>
    <xf numFmtId="0" fontId="9" fillId="0" borderId="4"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5" xfId="0" applyFont="1" applyBorder="1" applyAlignment="1">
      <alignment horizontal="center" vertical="center" wrapText="1"/>
    </xf>
    <xf numFmtId="0" fontId="9" fillId="0" borderId="17" xfId="0" applyFont="1" applyBorder="1" applyAlignment="1">
      <alignment horizontal="center" vertical="center" wrapText="1"/>
    </xf>
    <xf numFmtId="0" fontId="4" fillId="0" borderId="7" xfId="0" applyFont="1" applyBorder="1" applyAlignment="1">
      <alignment horizontal="center" vertical="center" wrapText="1"/>
    </xf>
    <xf numFmtId="0" fontId="2"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350966"/>
  <sheetViews>
    <sheetView tabSelected="1" topLeftCell="G19" zoomScaleNormal="100" workbookViewId="0">
      <selection activeCell="I20" sqref="I20"/>
    </sheetView>
  </sheetViews>
  <sheetFormatPr baseColWidth="10" defaultColWidth="9.140625" defaultRowHeight="15" x14ac:dyDescent="0.25"/>
  <cols>
    <col min="2" max="2" width="16" customWidth="1"/>
    <col min="3" max="3" width="27" customWidth="1"/>
    <col min="4" max="4" width="21" customWidth="1"/>
    <col min="5" max="5" width="29" customWidth="1"/>
    <col min="6" max="6" width="38.85546875" customWidth="1"/>
    <col min="7" max="7" width="47.5703125" style="2" customWidth="1"/>
    <col min="8" max="8" width="36.7109375" customWidth="1"/>
    <col min="9" max="9" width="36" customWidth="1"/>
    <col min="10" max="10" width="47" customWidth="1"/>
    <col min="11" max="11" width="35" customWidth="1"/>
    <col min="12" max="12" width="40" customWidth="1"/>
    <col min="13" max="13" width="36" customWidth="1"/>
    <col min="14" max="14" width="46" customWidth="1"/>
    <col min="15" max="15" width="19" customWidth="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463</v>
      </c>
    </row>
    <row r="5" spans="1:15" x14ac:dyDescent="0.25">
      <c r="B5" s="1" t="s">
        <v>6</v>
      </c>
      <c r="C5" s="3">
        <v>45429</v>
      </c>
    </row>
    <row r="6" spans="1:15" x14ac:dyDescent="0.25">
      <c r="B6" s="1" t="s">
        <v>7</v>
      </c>
      <c r="C6" s="1">
        <v>0</v>
      </c>
      <c r="D6" s="1" t="s">
        <v>8</v>
      </c>
    </row>
    <row r="8" spans="1:15" x14ac:dyDescent="0.25">
      <c r="A8" s="1" t="s">
        <v>9</v>
      </c>
      <c r="B8" s="38" t="s">
        <v>10</v>
      </c>
      <c r="C8" s="39"/>
      <c r="D8" s="39"/>
      <c r="E8" s="39"/>
      <c r="F8" s="39"/>
      <c r="G8" s="39"/>
      <c r="H8" s="39"/>
      <c r="I8" s="39"/>
      <c r="J8" s="39"/>
      <c r="K8" s="39"/>
      <c r="L8" s="39"/>
      <c r="M8" s="39"/>
      <c r="N8" s="39"/>
      <c r="O8" s="39"/>
    </row>
    <row r="9" spans="1:15" x14ac:dyDescent="0.25">
      <c r="C9" s="1">
        <v>4</v>
      </c>
      <c r="D9" s="1">
        <v>8</v>
      </c>
      <c r="E9" s="1">
        <v>12</v>
      </c>
      <c r="F9" s="1">
        <v>16</v>
      </c>
      <c r="G9" s="4">
        <v>20</v>
      </c>
      <c r="H9" s="1">
        <v>24</v>
      </c>
      <c r="I9" s="1">
        <v>28</v>
      </c>
      <c r="J9" s="1">
        <v>31</v>
      </c>
      <c r="K9" s="1">
        <v>32</v>
      </c>
      <c r="L9" s="1">
        <v>36</v>
      </c>
      <c r="M9" s="1">
        <v>40</v>
      </c>
      <c r="N9" s="1">
        <v>44</v>
      </c>
      <c r="O9" s="1">
        <v>48</v>
      </c>
    </row>
    <row r="10" spans="1:15" x14ac:dyDescent="0.25">
      <c r="C10" s="5" t="s">
        <v>11</v>
      </c>
      <c r="D10" s="5" t="s">
        <v>12</v>
      </c>
      <c r="E10" s="5" t="s">
        <v>13</v>
      </c>
      <c r="F10" s="5" t="s">
        <v>14</v>
      </c>
      <c r="G10" s="6" t="s">
        <v>15</v>
      </c>
      <c r="H10" s="5" t="s">
        <v>16</v>
      </c>
      <c r="I10" s="5" t="s">
        <v>17</v>
      </c>
      <c r="J10" s="5" t="s">
        <v>18</v>
      </c>
      <c r="K10" s="5" t="s">
        <v>19</v>
      </c>
      <c r="L10" s="5" t="s">
        <v>20</v>
      </c>
      <c r="M10" s="5" t="s">
        <v>21</v>
      </c>
      <c r="N10" s="5" t="s">
        <v>22</v>
      </c>
      <c r="O10" s="5" t="s">
        <v>23</v>
      </c>
    </row>
    <row r="11" spans="1:15" ht="150" x14ac:dyDescent="0.25">
      <c r="A11" s="5">
        <v>1</v>
      </c>
      <c r="B11" s="26" t="s">
        <v>24</v>
      </c>
      <c r="C11" s="7" t="s">
        <v>25</v>
      </c>
      <c r="D11" s="8" t="s">
        <v>36</v>
      </c>
      <c r="E11" s="9" t="s">
        <v>37</v>
      </c>
      <c r="F11" s="17" t="s">
        <v>38</v>
      </c>
      <c r="G11" s="9" t="s">
        <v>80</v>
      </c>
      <c r="H11" s="15" t="s">
        <v>39</v>
      </c>
      <c r="I11" s="9" t="s">
        <v>40</v>
      </c>
      <c r="J11" s="10">
        <v>51</v>
      </c>
      <c r="K11" s="11" t="s">
        <v>41</v>
      </c>
      <c r="L11" s="12" t="s">
        <v>42</v>
      </c>
      <c r="M11" s="13">
        <v>28</v>
      </c>
      <c r="N11" s="13"/>
      <c r="O11" s="24" t="s">
        <v>43</v>
      </c>
    </row>
    <row r="12" spans="1:15" ht="153.75" customHeight="1" x14ac:dyDescent="0.25">
      <c r="A12" s="23">
        <v>2</v>
      </c>
      <c r="B12" s="13" t="s">
        <v>27</v>
      </c>
      <c r="C12" s="7" t="s">
        <v>25</v>
      </c>
      <c r="D12" s="14" t="s">
        <v>44</v>
      </c>
      <c r="E12" s="21" t="s">
        <v>45</v>
      </c>
      <c r="F12" s="9" t="s">
        <v>89</v>
      </c>
      <c r="G12" s="25" t="s">
        <v>46</v>
      </c>
      <c r="H12" s="15" t="s">
        <v>47</v>
      </c>
      <c r="I12" s="16" t="s">
        <v>48</v>
      </c>
      <c r="J12" s="11">
        <v>2</v>
      </c>
      <c r="K12" s="10" t="s">
        <v>41</v>
      </c>
      <c r="L12" s="12" t="s">
        <v>49</v>
      </c>
      <c r="M12" s="13">
        <v>14</v>
      </c>
      <c r="N12" s="13"/>
      <c r="O12" s="24" t="s">
        <v>43</v>
      </c>
    </row>
    <row r="13" spans="1:15" ht="105" x14ac:dyDescent="0.25">
      <c r="A13" s="5">
        <v>3</v>
      </c>
      <c r="B13" s="26" t="s">
        <v>28</v>
      </c>
      <c r="C13" s="7" t="s">
        <v>25</v>
      </c>
      <c r="D13" s="14" t="s">
        <v>50</v>
      </c>
      <c r="E13" s="21" t="s">
        <v>51</v>
      </c>
      <c r="F13" s="27" t="s">
        <v>90</v>
      </c>
      <c r="G13" s="15" t="s">
        <v>52</v>
      </c>
      <c r="H13" s="20" t="s">
        <v>53</v>
      </c>
      <c r="I13" s="17" t="s">
        <v>81</v>
      </c>
      <c r="J13" s="18">
        <v>2</v>
      </c>
      <c r="K13" s="19" t="s">
        <v>41</v>
      </c>
      <c r="L13" s="12" t="s">
        <v>42</v>
      </c>
      <c r="M13" s="13">
        <v>28</v>
      </c>
      <c r="N13" s="13"/>
      <c r="O13" s="24" t="s">
        <v>54</v>
      </c>
    </row>
    <row r="14" spans="1:15" ht="120" x14ac:dyDescent="0.25">
      <c r="A14" s="5">
        <v>4</v>
      </c>
      <c r="B14" s="13" t="s">
        <v>29</v>
      </c>
      <c r="C14" s="7" t="s">
        <v>25</v>
      </c>
      <c r="D14" s="14" t="s">
        <v>55</v>
      </c>
      <c r="E14" s="21" t="s">
        <v>56</v>
      </c>
      <c r="F14" s="27" t="s">
        <v>91</v>
      </c>
      <c r="G14" s="20" t="s">
        <v>57</v>
      </c>
      <c r="H14" s="17" t="s">
        <v>58</v>
      </c>
      <c r="I14" s="15" t="s">
        <v>82</v>
      </c>
      <c r="J14" s="17" t="s">
        <v>98</v>
      </c>
      <c r="K14" s="11" t="s">
        <v>41</v>
      </c>
      <c r="L14" s="12" t="s">
        <v>42</v>
      </c>
      <c r="M14" s="13">
        <v>28</v>
      </c>
      <c r="N14" s="13"/>
      <c r="O14" s="24" t="s">
        <v>43</v>
      </c>
    </row>
    <row r="15" spans="1:15" ht="90" x14ac:dyDescent="0.25">
      <c r="A15" s="23">
        <v>5</v>
      </c>
      <c r="B15" s="26" t="s">
        <v>30</v>
      </c>
      <c r="C15" s="7" t="s">
        <v>25</v>
      </c>
      <c r="D15" s="14" t="s">
        <v>59</v>
      </c>
      <c r="E15" s="21" t="s">
        <v>60</v>
      </c>
      <c r="F15" s="27" t="s">
        <v>92</v>
      </c>
      <c r="G15" s="21" t="s">
        <v>61</v>
      </c>
      <c r="H15" s="30" t="s">
        <v>62</v>
      </c>
      <c r="I15" s="17" t="s">
        <v>63</v>
      </c>
      <c r="J15" s="11">
        <v>1</v>
      </c>
      <c r="K15" s="11" t="s">
        <v>41</v>
      </c>
      <c r="L15" s="12" t="s">
        <v>64</v>
      </c>
      <c r="M15" s="13">
        <v>45</v>
      </c>
      <c r="N15" s="13"/>
      <c r="O15" s="24" t="s">
        <v>43</v>
      </c>
    </row>
    <row r="16" spans="1:15" ht="268.5" customHeight="1" x14ac:dyDescent="0.25">
      <c r="A16" s="5">
        <v>6</v>
      </c>
      <c r="B16" s="13" t="s">
        <v>31</v>
      </c>
      <c r="C16" s="7" t="s">
        <v>25</v>
      </c>
      <c r="D16" s="14" t="s">
        <v>65</v>
      </c>
      <c r="E16" s="21" t="s">
        <v>66</v>
      </c>
      <c r="F16" s="28" t="s">
        <v>93</v>
      </c>
      <c r="G16" s="31" t="s">
        <v>83</v>
      </c>
      <c r="H16" s="32" t="s">
        <v>99</v>
      </c>
      <c r="I16" s="9" t="s">
        <v>84</v>
      </c>
      <c r="J16" s="17">
        <v>1</v>
      </c>
      <c r="K16" s="11" t="s">
        <v>41</v>
      </c>
      <c r="L16" s="12" t="s">
        <v>67</v>
      </c>
      <c r="M16" s="13">
        <v>54</v>
      </c>
      <c r="N16" s="13"/>
      <c r="O16" s="24" t="s">
        <v>43</v>
      </c>
    </row>
    <row r="17" spans="1:15" ht="135" x14ac:dyDescent="0.25">
      <c r="A17" s="5">
        <v>7</v>
      </c>
      <c r="B17" s="26" t="s">
        <v>32</v>
      </c>
      <c r="C17" s="7" t="s">
        <v>25</v>
      </c>
      <c r="D17" s="14" t="s">
        <v>68</v>
      </c>
      <c r="E17" s="21" t="s">
        <v>69</v>
      </c>
      <c r="F17" s="9" t="s">
        <v>94</v>
      </c>
      <c r="G17" s="31" t="s">
        <v>70</v>
      </c>
      <c r="H17" s="33" t="s">
        <v>26</v>
      </c>
      <c r="I17" s="34" t="s">
        <v>85</v>
      </c>
      <c r="J17" s="10">
        <v>1</v>
      </c>
      <c r="K17" s="10" t="s">
        <v>41</v>
      </c>
      <c r="L17" s="12" t="s">
        <v>67</v>
      </c>
      <c r="M17" s="13">
        <v>54</v>
      </c>
      <c r="N17" s="13"/>
      <c r="O17" s="24" t="s">
        <v>43</v>
      </c>
    </row>
    <row r="18" spans="1:15" ht="120" x14ac:dyDescent="0.25">
      <c r="A18" s="23">
        <v>8</v>
      </c>
      <c r="B18" s="13" t="s">
        <v>33</v>
      </c>
      <c r="C18" s="7" t="s">
        <v>25</v>
      </c>
      <c r="D18" s="14" t="s">
        <v>71</v>
      </c>
      <c r="E18" s="21" t="s">
        <v>72</v>
      </c>
      <c r="F18" s="29" t="s">
        <v>95</v>
      </c>
      <c r="G18" s="33" t="s">
        <v>73</v>
      </c>
      <c r="H18" s="33" t="s">
        <v>26</v>
      </c>
      <c r="I18" s="35" t="s">
        <v>86</v>
      </c>
      <c r="J18" s="11">
        <v>1</v>
      </c>
      <c r="K18" s="11" t="s">
        <v>41</v>
      </c>
      <c r="L18" s="12" t="s">
        <v>67</v>
      </c>
      <c r="M18" s="13">
        <v>54</v>
      </c>
      <c r="N18" s="13"/>
      <c r="O18" s="24" t="s">
        <v>43</v>
      </c>
    </row>
    <row r="19" spans="1:15" ht="90" x14ac:dyDescent="0.25">
      <c r="A19" s="5">
        <v>9</v>
      </c>
      <c r="B19" s="26" t="s">
        <v>34</v>
      </c>
      <c r="C19" s="7" t="s">
        <v>25</v>
      </c>
      <c r="D19" s="14" t="s">
        <v>74</v>
      </c>
      <c r="E19" s="21" t="s">
        <v>75</v>
      </c>
      <c r="F19" s="29" t="s">
        <v>96</v>
      </c>
      <c r="G19" s="20" t="s">
        <v>76</v>
      </c>
      <c r="H19" s="33" t="s">
        <v>100</v>
      </c>
      <c r="I19" s="36" t="s">
        <v>87</v>
      </c>
      <c r="J19" s="15">
        <v>3</v>
      </c>
      <c r="K19" s="11" t="s">
        <v>41</v>
      </c>
      <c r="L19" s="12" t="s">
        <v>67</v>
      </c>
      <c r="M19" s="13">
        <v>54</v>
      </c>
      <c r="N19" s="13"/>
      <c r="O19" s="24" t="s">
        <v>43</v>
      </c>
    </row>
    <row r="20" spans="1:15" ht="105" x14ac:dyDescent="0.25">
      <c r="A20" s="5">
        <v>10</v>
      </c>
      <c r="B20" s="13" t="s">
        <v>35</v>
      </c>
      <c r="C20" s="7" t="s">
        <v>25</v>
      </c>
      <c r="D20" s="14" t="s">
        <v>77</v>
      </c>
      <c r="E20" s="21" t="s">
        <v>78</v>
      </c>
      <c r="F20" s="27" t="s">
        <v>97</v>
      </c>
      <c r="G20" s="20" t="s">
        <v>52</v>
      </c>
      <c r="H20" s="37" t="s">
        <v>53</v>
      </c>
      <c r="I20" s="20" t="s">
        <v>88</v>
      </c>
      <c r="J20" s="22">
        <v>1</v>
      </c>
      <c r="K20" s="10" t="s">
        <v>41</v>
      </c>
      <c r="L20" s="12" t="s">
        <v>42</v>
      </c>
      <c r="M20" s="13">
        <v>28</v>
      </c>
      <c r="N20" s="13"/>
      <c r="O20" s="24" t="s">
        <v>54</v>
      </c>
    </row>
    <row r="350965" spans="1:1" x14ac:dyDescent="0.25">
      <c r="A350965" t="s">
        <v>25</v>
      </c>
    </row>
    <row r="350966" spans="1:1" x14ac:dyDescent="0.25">
      <c r="A350966" t="s">
        <v>79</v>
      </c>
    </row>
  </sheetData>
  <mergeCells count="1">
    <mergeCell ref="B8:O8"/>
  </mergeCells>
  <phoneticPr fontId="1" type="noConversion"/>
  <dataValidations xWindow="602" yWindow="855" count="1">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0" xr:uid="{8E9B0C92-E8A2-46AA-9B81-890538A90DB9}">
      <formula1>$A$350991:$A$350993</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lenovo R7</dc:creator>
  <cp:keywords/>
  <dc:description/>
  <cp:lastModifiedBy>SANDRA MILENA CASTRO ACHURY</cp:lastModifiedBy>
  <cp:revision/>
  <dcterms:created xsi:type="dcterms:W3CDTF">2024-05-31T19:32:39Z</dcterms:created>
  <dcterms:modified xsi:type="dcterms:W3CDTF">2024-12-19T22:58:42Z</dcterms:modified>
  <cp:category/>
  <cp:contentStatus/>
</cp:coreProperties>
</file>