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mc:AlternateContent xmlns:mc="http://schemas.openxmlformats.org/markup-compatibility/2006">
    <mc:Choice Requires="x15">
      <x15ac:absPath xmlns:x15ac="http://schemas.microsoft.com/office/spreadsheetml/2010/11/ac" url="O:\1500 PAPELES DE TRABAJO OCI\Sandra Milena Castro Achury\PT-2024-Sandra Castro\Contraloria\Formulacion PM FECFGN\"/>
    </mc:Choice>
  </mc:AlternateContent>
  <xr:revisionPtr revIDLastSave="0" documentId="13_ncr:1_{20B2A5F9-6AAE-4E2C-92AA-2628EFAAF567}" xr6:coauthVersionLast="47" xr6:coauthVersionMax="47" xr10:uidLastSave="{00000000-0000-0000-0000-000000000000}"/>
  <bookViews>
    <workbookView xWindow="-120" yWindow="-120" windowWidth="29040" windowHeight="15720" xr2:uid="{00000000-000D-0000-FFFF-FFFF00000000}"/>
  </bookViews>
  <sheets>
    <sheet name="400 F14.1  PLANES DE MEJORAM..."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<sst xmlns="http://schemas.openxmlformats.org/spreadsheetml/2006/main" count="79" uniqueCount="67">
  <si>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</si>
  <si>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</si>
  <si>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</si>
  <si>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</si>
  <si>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</si>
  <si>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</si>
  <si>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</si>
  <si>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</si>
  <si>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</si>
  <si>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</si>
  <si>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</si>
  <si>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</si>
  <si>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</si>
  <si>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</si>
  <si>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</si>
  <si>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</si>
  <si>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</si>
  <si>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</si>
  <si>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</si>
  <si>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</si>
  <si>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</si>
  <si>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</si>
  <si>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</si>
  <si>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</si>
  <si>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1 SUSCRIPCIÓN DEL PLAN DE MEJORAMIENTO</t>
  </si>
  <si>
    <t>2 AVANCE ó SEGUIMIENTO DEL PLAN DE MEJORAMIENTO</t>
  </si>
  <si>
    <t>Procedimiento</t>
  </si>
  <si>
    <t>Por parte de la empresa de transporte de gas natural TGI, se evidenció que ésta aplicó un porcentaje diferente al establecido en la norma para el recaudo de la cuota de fomento.</t>
  </si>
  <si>
    <t>Con la expedición y aplicación del referido instructivo el Ministerio incurrió en extralimitación de funciones vulnerando el principio de legalidad.</t>
  </si>
  <si>
    <t>Liquidación de Convenios</t>
  </si>
  <si>
    <t>Procedimiento de Recaudo</t>
  </si>
  <si>
    <t>Cuota de Fomento de Gas Natural.</t>
  </si>
  <si>
    <t>Publicación en el Sistema Electrónico de Contratación Pública – SECOP II</t>
  </si>
  <si>
    <t>El MME no dio cumplimiento a lo establecido en la norma, al no cargar en el SECOP II la información correspondiente del contrato dentro de los tres (3) días siguientes a la expedición del acto administrativo.</t>
  </si>
  <si>
    <t>Contrato aporte legal</t>
  </si>
  <si>
    <t>El Ministerio no suscribió los contratos de aporte legal correspondientes a la transferencia del uso y goce de la infraestructura de distribución construida.</t>
  </si>
  <si>
    <t>Registro de Activos</t>
  </si>
  <si>
    <t>Los activos construidos con recursos de los convenios no se encuentran registrados en la cuenta de Propiedad Planta y Equipo en el Ministerio de Minas y Energía, contraviniendo el mandato contenido en la norma, situación que conlleva a que el Ministerio no tenga control de sus bienes.</t>
  </si>
  <si>
    <t>Falta de oportunidad en la gestión de liquidación de los convenios por parte del Ministerio de Minas y Energía que, finalizado el plazo de estos, no realizó el balance final en los aspectos técnico, financiero, jurídico, contable y administrativo.</t>
  </si>
  <si>
    <t>Implementar en el Sistema de Gestión el procedimiento para la validación y seguimiento por parte del administrador del Fondo, al recaudo de la cuota de fomento por parte de las empresas transportadoras con base en la norma aplicable para tal fin.</t>
  </si>
  <si>
    <t xml:space="preserve">Elaboración procedimiento
Aprobación e implementación del procedimiento </t>
  </si>
  <si>
    <t>Implementar en el  Sistema de Gestión el procedimiento para la suscripción de contratos especiales de aporte.</t>
  </si>
  <si>
    <t xml:space="preserve">Expedientes Contractuales Cerrados </t>
  </si>
  <si>
    <t>Adelantar mesas de trabajo para establecer los parámetros técnicos del sector para la clasificación de activos.</t>
  </si>
  <si>
    <t>Revisar el procedimiento para el registro de infraestructura del sector gas combustible por parte de la Dirección de Hidrocarburos y la SAF.</t>
  </si>
  <si>
    <t>La Dirección de Hidrocarburos remitirá la información requerida a la SAF para el correspondiente registro de activos del sector gas combustible en el Ministerio de Minas y Energía</t>
  </si>
  <si>
    <t xml:space="preserve">La Dirección de Hidrocarburos reportará a la SAF la información para el ingreso a almacen de los convenios de cofinanciación 101 y 102 de 2010. </t>
  </si>
  <si>
    <t xml:space="preserve">Efectuar el cierre de los expedientes contractuales de los convenios 054 de 2008, 055 de 2008, 101 y 102 de 2010, y  290 de 2015 en SECOP y en NEON mediante formato Acta de Cierre de Expediente Contractual codificado como T-GC-F-29.
</t>
  </si>
  <si>
    <t>La supervisión revisará la información registrada en SECOP correspondiente al convenio 606 de 2022 para verificar que se encuentre la publicación de los documentos correspondientes.</t>
  </si>
  <si>
    <t>Revisión en plataforma SECOP</t>
  </si>
  <si>
    <t>Validación en SECOP</t>
  </si>
  <si>
    <t xml:space="preserve"> Mesas de trabajo</t>
  </si>
  <si>
    <t>Implementar una base de datos a cargo del Coordinador del Grupo Gas Combustible en el que se identifica el estado de los convenios de cofinanciación suscritos por la entidad.</t>
  </si>
  <si>
    <t xml:space="preserve">Por parte de los supervisores de los convenios y contrato No.  054  y  055 de 2008, 101 y 102 de 2010, y  290 de 2015 se cerrará en la plataforma SECOP y sistema NEON los expedientes contractuales.
</t>
  </si>
  <si>
    <t>Instruir al grupo de abogados para dar prioridad a la liquidación de convenios en los  términos de ley.</t>
  </si>
  <si>
    <t xml:space="preserve">Actas de Liquidación  </t>
  </si>
  <si>
    <t>Inconsistencias en el registro de usuarios reportados en las
plataformas SPI (2022) y PIIP (2023).</t>
  </si>
  <si>
    <t>Falta de un procedimiento, que permita la verificación de la
información y que garantice la veracidad de la misma, una vez es reportada en el Sistema 
de Seguimiento de Proyectos de Inversión- SP</t>
  </si>
  <si>
    <t>Establecer un procedimiento que permita la verificación de la
información y que garantice la veracidad de la esta, una vez es reportada en el Sistema
de Seguimiento de Proyectos de Inversión- PIIP del DNP</t>
  </si>
  <si>
    <t>Unidad</t>
  </si>
  <si>
    <t>Duplicidad de subsidios</t>
  </si>
  <si>
    <t>evidenció que, en algunos municipios del departamento
de Caquetá, el MME concedió el pago por concepto de subsidios al Consumo de GLP
distribuido en cilindros, a usuarios beneficiados con el subsidio al consumo de gas
distribuido por red de la Empresa EPSAS, en los mismos periodos de tiempo en los que
se otorgó el mencionado beneficio</t>
  </si>
  <si>
    <t>Implementar una funcionalidad en la aplicación web de subsdios de GLP para que las empresas operadoras de gas por redes de tubería, periodicamente, reporten los usuarios conectados a sus redes, de tal manera que sean desactivados del programa de subsidios al consumo de GLP en cilindros.</t>
  </si>
  <si>
    <t xml:space="preserve"> - Parametrización del sistema
 - Socialización con las empresas</t>
  </si>
  <si>
    <t xml:space="preserve"> - Aplicación parametrizada
 - Comunicación a las empresas</t>
  </si>
  <si>
    <t xml:space="preserve">1
1
</t>
  </si>
  <si>
    <t>Auditoria Subsidios gas Primer Semestre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</si>
</sst>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Calibri"/>
      <family val="2"/>
      <scheme val="minor"/>
    </font>
    <font>
      <sz val="11"/>
      <name val="Calibri"/>
      <family val="2"/>
      <scheme val="minor"/>
    </font>
    <font>
      <sz val="8"/>
      <name val="Calibri"/>
      <family val="2"/>
      <scheme val="minor"/>
    </font>
    <font>
      <b/>
      <sz val="11"/>
      <color indexed="9"/>
      <name val="Calibri"/>
      <family val="2"/>
      <scheme val="minor"/>
    </font>
    <font>
      <b/>
      <sz val="11"/>
      <color indexed="8"/>
      <name val="Calibri"/>
      <family val="2"/>
      <scheme val="minor"/>
    </font>
    <font>
      <sz val="11"/>
      <color rgb="FF000000"/>
      <name val="Calibri"/>
      <family val="2"/>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
      <patternFill patternType="solid">
        <fgColor rgb="FFFFFFFF"/>
        <bgColor rgb="FF000000"/>
      </patternFill>
    </fill>
  </fills>
  <borders count="8">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diagonal/>
    </border>
    <border>
      <left/>
      <right style="thin">
        <color indexed="64"/>
      </right>
      <top style="thin">
        <color indexed="64"/>
      </top>
      <bottom style="thin">
        <color indexed="64"/>
      </bottom>
      <diagonal/>
    </border>
    <border>
      <left style="thin">
        <color rgb="FF000000"/>
      </left>
      <right/>
      <top style="thin">
        <color rgb="FF000000"/>
      </top>
      <bottom/>
      <diagonal/>
    </border>
  </borders>
  <cellStyleXfs count="1">
    <xf numFmtId="0" fontId="0" fillId="0" borderId="0"/>
  </cellStyleXfs>
  <cellXfs count="53">
    <xf numFmtId="0" fontId="0" fillId="0" borderId="0" xfId="0"/>
    <xf numFmtId="0" fontId="3" fillId="2" borderId="1" xfId="0" applyFont="1" applyFill="1" applyBorder="1" applyAlignment="1">
      <alignment horizontal="center" vertical="center"/>
    </xf>
    <xf numFmtId="0" fontId="0" fillId="0" borderId="0" xfId="0" applyAlignment="1">
      <alignment wrapText="1"/>
    </xf>
    <xf numFmtId="164" fontId="4" fillId="3" borderId="2" xfId="0" applyNumberFormat="1" applyFont="1" applyFill="1" applyBorder="1" applyAlignment="1">
      <alignment horizontal="center" vertical="center"/>
    </xf>
    <xf numFmtId="0" fontId="3" fillId="2" borderId="1" xfId="0" applyFont="1" applyFill="1" applyBorder="1" applyAlignment="1">
      <alignment horizontal="center" vertical="center" wrapText="1"/>
    </xf>
    <xf numFmtId="0" fontId="3" fillId="2" borderId="3" xfId="0" applyFont="1" applyFill="1" applyBorder="1" applyAlignment="1">
      <alignment horizontal="center" vertical="center"/>
    </xf>
    <xf numFmtId="0" fontId="3" fillId="2" borderId="3" xfId="0" applyFont="1" applyFill="1" applyBorder="1" applyAlignment="1">
      <alignment horizontal="center" vertical="center" wrapText="1"/>
    </xf>
    <xf numFmtId="0" fontId="0" fillId="3" borderId="4" xfId="0" applyFill="1"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3" borderId="4" xfId="0" applyFill="1" applyBorder="1" applyAlignment="1" applyProtection="1">
      <alignment horizontal="center" vertical="center"/>
      <protection locked="0"/>
    </xf>
    <xf numFmtId="164" fontId="0" fillId="3" borderId="4" xfId="0" applyNumberFormat="1" applyFill="1" applyBorder="1" applyAlignment="1" applyProtection="1">
      <alignment horizontal="center" vertical="center"/>
      <protection locked="0"/>
    </xf>
    <xf numFmtId="0" fontId="0" fillId="3" borderId="2" xfId="0" applyFill="1" applyBorder="1" applyAlignment="1" applyProtection="1">
      <alignment horizontal="center" vertical="center"/>
      <protection locked="0"/>
    </xf>
    <xf numFmtId="0" fontId="0" fillId="3" borderId="2" xfId="0" applyFill="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0" fillId="3" borderId="2" xfId="0" applyFill="1" applyBorder="1" applyAlignment="1" applyProtection="1">
      <alignment horizontal="justify" vertical="top" wrapText="1"/>
      <protection locked="0"/>
    </xf>
    <xf numFmtId="0" fontId="0" fillId="0" borderId="2" xfId="0" applyBorder="1" applyAlignment="1">
      <alignment horizontal="justify" vertical="top" wrapText="1"/>
    </xf>
    <xf numFmtId="0" fontId="0" fillId="0" borderId="4" xfId="0" applyBorder="1" applyAlignment="1" applyProtection="1">
      <alignment horizontal="center" vertical="center"/>
      <protection locked="0"/>
    </xf>
    <xf numFmtId="0" fontId="0" fillId="0" borderId="4" xfId="0" applyBorder="1" applyAlignment="1" applyProtection="1">
      <alignment horizontal="center" vertical="center" wrapText="1"/>
      <protection locked="0"/>
    </xf>
    <xf numFmtId="0" fontId="0" fillId="0" borderId="2" xfId="0" applyBorder="1" applyAlignment="1" applyProtection="1">
      <alignment horizontal="center" vertical="center"/>
      <protection locked="0"/>
    </xf>
    <xf numFmtId="0" fontId="1" fillId="3" borderId="2" xfId="0" applyFont="1" applyFill="1" applyBorder="1" applyAlignment="1" applyProtection="1">
      <alignment horizontal="justify" vertical="top" wrapText="1"/>
      <protection locked="0"/>
    </xf>
    <xf numFmtId="0" fontId="1" fillId="0" borderId="2" xfId="0" applyFont="1" applyBorder="1" applyAlignment="1">
      <alignment horizontal="justify" vertical="top" wrapText="1"/>
    </xf>
    <xf numFmtId="0" fontId="1" fillId="3" borderId="4" xfId="0" applyFont="1" applyFill="1" applyBorder="1" applyAlignment="1" applyProtection="1">
      <alignment horizontal="center" vertical="center"/>
      <protection locked="0"/>
    </xf>
    <xf numFmtId="164" fontId="1" fillId="3" borderId="4" xfId="0" applyNumberFormat="1" applyFont="1" applyFill="1" applyBorder="1" applyAlignment="1" applyProtection="1">
      <alignment horizontal="center" vertical="center"/>
      <protection locked="0"/>
    </xf>
    <xf numFmtId="0" fontId="0" fillId="4" borderId="2" xfId="0" applyFill="1" applyBorder="1" applyAlignment="1" applyProtection="1">
      <alignment horizontal="center" vertical="center"/>
      <protection locked="0"/>
    </xf>
    <xf numFmtId="0" fontId="0" fillId="4" borderId="2" xfId="0" applyFill="1" applyBorder="1" applyAlignment="1" applyProtection="1">
      <alignment horizontal="justify" vertical="top" wrapText="1"/>
      <protection locked="0"/>
    </xf>
    <xf numFmtId="0" fontId="0" fillId="4" borderId="4" xfId="0" applyFill="1" applyBorder="1" applyAlignment="1" applyProtection="1">
      <alignment horizontal="center" vertical="center"/>
      <protection locked="0"/>
    </xf>
    <xf numFmtId="164" fontId="0" fillId="4" borderId="4" xfId="0" applyNumberFormat="1" applyFill="1" applyBorder="1" applyAlignment="1" applyProtection="1">
      <alignment horizontal="center" vertical="center"/>
      <protection locked="0"/>
    </xf>
    <xf numFmtId="0" fontId="0" fillId="4" borderId="0" xfId="0" applyFill="1"/>
    <xf numFmtId="0" fontId="0" fillId="4" borderId="2" xfId="0" applyFill="1" applyBorder="1" applyAlignment="1" applyProtection="1">
      <alignment horizontal="center" vertical="center" wrapText="1"/>
      <protection locked="0"/>
    </xf>
    <xf numFmtId="0" fontId="1" fillId="3" borderId="2" xfId="0" applyFont="1" applyFill="1" applyBorder="1" applyAlignment="1" applyProtection="1">
      <alignment horizontal="center" vertical="center" wrapText="1"/>
      <protection locked="0"/>
    </xf>
    <xf numFmtId="0" fontId="0" fillId="4" borderId="5" xfId="0" applyFill="1" applyBorder="1" applyAlignment="1" applyProtection="1">
      <alignment horizontal="center" vertical="center" wrapText="1"/>
      <protection locked="0"/>
    </xf>
    <xf numFmtId="0" fontId="0" fillId="3" borderId="5" xfId="0" applyFill="1" applyBorder="1" applyAlignment="1" applyProtection="1">
      <alignment horizontal="center" vertical="center" wrapText="1"/>
      <protection locked="0"/>
    </xf>
    <xf numFmtId="0" fontId="0" fillId="0" borderId="5" xfId="0" applyBorder="1" applyAlignment="1">
      <alignment horizontal="left" vertical="center" wrapText="1"/>
    </xf>
    <xf numFmtId="0" fontId="0" fillId="4" borderId="5" xfId="0" applyFill="1" applyBorder="1" applyAlignment="1">
      <alignment horizontal="justify" vertical="top" wrapText="1"/>
    </xf>
    <xf numFmtId="14" fontId="1" fillId="0" borderId="2" xfId="0" applyNumberFormat="1" applyFont="1" applyBorder="1" applyAlignment="1" applyProtection="1">
      <alignment horizontal="justify" vertical="top" wrapText="1"/>
      <protection locked="0"/>
    </xf>
    <xf numFmtId="0" fontId="1" fillId="0" borderId="2" xfId="0" applyFont="1" applyBorder="1" applyAlignment="1" applyProtection="1">
      <alignment horizontal="justify" vertical="top" wrapText="1"/>
      <protection locked="0"/>
    </xf>
    <xf numFmtId="0" fontId="1" fillId="0" borderId="4" xfId="0" applyFont="1" applyBorder="1" applyAlignment="1" applyProtection="1">
      <alignment horizontal="center" vertical="center"/>
      <protection locked="0"/>
    </xf>
    <xf numFmtId="164" fontId="1" fillId="0" borderId="4" xfId="0" applyNumberFormat="1" applyFont="1" applyBorder="1" applyAlignment="1" applyProtection="1">
      <alignment horizontal="center" vertical="center"/>
      <protection locked="0"/>
    </xf>
    <xf numFmtId="0" fontId="0" fillId="0" borderId="5" xfId="0" applyBorder="1" applyAlignment="1" applyProtection="1">
      <alignment horizontal="center" vertical="center" wrapText="1"/>
      <protection locked="0"/>
    </xf>
    <xf numFmtId="0" fontId="0" fillId="0" borderId="5" xfId="0" applyBorder="1" applyAlignment="1">
      <alignment horizontal="justify" vertical="top" wrapText="1"/>
    </xf>
    <xf numFmtId="0" fontId="0" fillId="0" borderId="2" xfId="0" applyBorder="1" applyAlignment="1" applyProtection="1">
      <alignment horizontal="justify" vertical="top" wrapText="1"/>
      <protection locked="0"/>
    </xf>
    <xf numFmtId="164" fontId="0" fillId="0" borderId="4" xfId="0" applyNumberFormat="1" applyBorder="1" applyAlignment="1" applyProtection="1">
      <alignment horizontal="center" vertical="center"/>
      <protection locked="0"/>
    </xf>
    <xf numFmtId="0" fontId="0" fillId="4" borderId="4" xfId="0" applyFill="1" applyBorder="1" applyAlignment="1" applyProtection="1">
      <alignment horizontal="center" vertical="center" wrapText="1"/>
      <protection locked="0"/>
    </xf>
    <xf numFmtId="0" fontId="3" fillId="2" borderId="1" xfId="0" applyFont="1" applyFill="1" applyBorder="1" applyAlignment="1">
      <alignment horizontal="center" vertical="center"/>
    </xf>
    <xf numFmtId="0" fontId="0" fillId="0" borderId="0" xfId="0"/>
    <xf numFmtId="0" fontId="5" fillId="5" borderId="4" xfId="0" applyFont="1" applyFill="1" applyBorder="1" applyAlignment="1">
      <alignment wrapText="1"/>
    </xf>
    <xf numFmtId="0" fontId="5" fillId="5" borderId="6" xfId="0" applyFont="1" applyFill="1" applyBorder="1" applyAlignment="1">
      <alignment wrapText="1"/>
    </xf>
    <xf numFmtId="0" fontId="5" fillId="5" borderId="6" xfId="0" applyFont="1" applyFill="1" applyBorder="1" applyAlignment="1">
      <alignment horizontal="center" vertical="center"/>
    </xf>
    <xf numFmtId="14" fontId="5" fillId="5" borderId="6" xfId="0" applyNumberFormat="1" applyFont="1" applyFill="1" applyBorder="1" applyAlignment="1">
      <alignment horizontal="center" vertical="center"/>
    </xf>
    <xf numFmtId="0" fontId="0" fillId="3" borderId="4" xfId="0" applyFill="1" applyBorder="1" applyAlignment="1" applyProtection="1">
      <alignment horizontal="center" vertical="center" wrapText="1"/>
      <protection locked="0"/>
    </xf>
    <xf numFmtId="0" fontId="0" fillId="3" borderId="4" xfId="0" applyFill="1" applyBorder="1" applyAlignment="1" applyProtection="1">
      <alignment horizontal="center" vertical="center"/>
      <protection locked="0"/>
    </xf>
    <xf numFmtId="164" fontId="0" fillId="3" borderId="4" xfId="0" applyNumberFormat="1" applyFill="1" applyBorder="1" applyAlignment="1" applyProtection="1">
      <alignment horizontal="center" vertical="center"/>
      <protection locked="0"/>
    </xf>
    <xf numFmtId="0" fontId="5" fillId="0" borderId="7"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350972"/>
  <sheetViews>
    <sheetView tabSelected="1" topLeftCell="I17" zoomScaleNormal="100" workbookViewId="0">
      <selection activeCell="M21" sqref="M21"/>
    </sheetView>
  </sheetViews>
  <sheetFormatPr baseColWidth="10" defaultColWidth="9.140625" defaultRowHeight="15" x14ac:dyDescent="0.25"/>
  <cols>
    <col min="2" max="2" width="16" customWidth="1"/>
    <col min="3" max="3" width="27" customWidth="1"/>
    <col min="4" max="4" width="44.42578125" bestFit="1" customWidth="1"/>
    <col min="5" max="5" width="29" customWidth="1"/>
    <col min="6" max="6" width="38.85546875" customWidth="1"/>
    <col min="7" max="7" width="47.5703125" style="2" customWidth="1"/>
    <col min="8" max="8" width="36.7109375" customWidth="1"/>
    <col min="9" max="9" width="36" customWidth="1"/>
    <col min="10" max="10" width="47" customWidth="1"/>
    <col min="11" max="11" width="35" customWidth="1"/>
    <col min="12" max="12" width="40" customWidth="1"/>
    <col min="13" max="13" width="36" customWidth="1"/>
    <col min="14" max="14" width="46" customWidth="1"/>
    <col min="15" max="15" width="19" customWidth="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463</v>
      </c>
    </row>
    <row r="5" spans="1:15" x14ac:dyDescent="0.25">
      <c r="B5" s="1" t="s">
        <v>6</v>
      </c>
      <c r="C5" s="3"/>
    </row>
    <row r="6" spans="1:15" x14ac:dyDescent="0.25">
      <c r="B6" s="1" t="s">
        <v>7</v>
      </c>
      <c r="C6" s="1">
        <v>0</v>
      </c>
      <c r="D6" s="1" t="s">
        <v>8</v>
      </c>
    </row>
    <row r="8" spans="1:15" x14ac:dyDescent="0.25">
      <c r="A8" s="1" t="s">
        <v>9</v>
      </c>
      <c r="B8" s="43" t="s">
        <v>10</v>
      </c>
      <c r="C8" s="44"/>
      <c r="D8" s="44"/>
      <c r="E8" s="44"/>
      <c r="F8" s="44"/>
      <c r="G8" s="44"/>
      <c r="H8" s="44"/>
      <c r="I8" s="44"/>
      <c r="J8" s="44"/>
      <c r="K8" s="44"/>
      <c r="L8" s="44"/>
      <c r="M8" s="44"/>
      <c r="N8" s="44"/>
      <c r="O8" s="44"/>
    </row>
    <row r="9" spans="1:15" x14ac:dyDescent="0.25">
      <c r="C9" s="1">
        <v>4</v>
      </c>
      <c r="D9" s="1">
        <v>8</v>
      </c>
      <c r="E9" s="1">
        <v>12</v>
      </c>
      <c r="F9" s="1">
        <v>16</v>
      </c>
      <c r="G9" s="4">
        <v>20</v>
      </c>
      <c r="H9" s="1">
        <v>24</v>
      </c>
      <c r="I9" s="1">
        <v>28</v>
      </c>
      <c r="J9" s="1">
        <v>31</v>
      </c>
      <c r="K9" s="1">
        <v>32</v>
      </c>
      <c r="L9" s="1">
        <v>36</v>
      </c>
      <c r="M9" s="1">
        <v>40</v>
      </c>
      <c r="N9" s="1">
        <v>44</v>
      </c>
      <c r="O9" s="1">
        <v>48</v>
      </c>
    </row>
    <row r="10" spans="1:15" x14ac:dyDescent="0.25">
      <c r="C10" s="5" t="s">
        <v>11</v>
      </c>
      <c r="D10" s="5" t="s">
        <v>12</v>
      </c>
      <c r="E10" s="5" t="s">
        <v>13</v>
      </c>
      <c r="F10" s="5" t="s">
        <v>14</v>
      </c>
      <c r="G10" s="6" t="s">
        <v>15</v>
      </c>
      <c r="H10" s="5" t="s">
        <v>16</v>
      </c>
      <c r="I10" s="5" t="s">
        <v>17</v>
      </c>
      <c r="J10" s="5" t="s">
        <v>18</v>
      </c>
      <c r="K10" s="5" t="s">
        <v>19</v>
      </c>
      <c r="L10" s="5" t="s">
        <v>20</v>
      </c>
      <c r="M10" s="5" t="s">
        <v>21</v>
      </c>
      <c r="N10" s="5" t="s">
        <v>22</v>
      </c>
      <c r="O10" s="5" t="s">
        <v>23</v>
      </c>
    </row>
    <row r="11" spans="1:15" ht="90" x14ac:dyDescent="0.25">
      <c r="A11" s="1">
        <v>1</v>
      </c>
      <c r="C11" s="12"/>
      <c r="D11" s="11"/>
      <c r="E11" s="12" t="s">
        <v>31</v>
      </c>
      <c r="F11" s="15" t="s">
        <v>27</v>
      </c>
      <c r="G11" s="14" t="s">
        <v>39</v>
      </c>
      <c r="H11" s="14" t="s">
        <v>40</v>
      </c>
      <c r="I11" s="9" t="s">
        <v>26</v>
      </c>
      <c r="J11" s="9">
        <v>1</v>
      </c>
      <c r="K11" s="10">
        <v>45677</v>
      </c>
      <c r="L11" s="10">
        <v>45807</v>
      </c>
      <c r="M11" s="9">
        <v>18</v>
      </c>
      <c r="N11" s="16"/>
      <c r="O11" s="17"/>
    </row>
    <row r="12" spans="1:15" ht="90" x14ac:dyDescent="0.25">
      <c r="A12" s="1">
        <v>2</v>
      </c>
      <c r="C12" s="12"/>
      <c r="D12" s="11"/>
      <c r="E12" s="12" t="s">
        <v>30</v>
      </c>
      <c r="F12" s="15" t="s">
        <v>28</v>
      </c>
      <c r="G12" s="14" t="s">
        <v>39</v>
      </c>
      <c r="H12" s="14" t="s">
        <v>40</v>
      </c>
      <c r="I12" s="9" t="s">
        <v>26</v>
      </c>
      <c r="J12" s="9">
        <v>1</v>
      </c>
      <c r="K12" s="10">
        <v>45677</v>
      </c>
      <c r="L12" s="10">
        <v>45807</v>
      </c>
      <c r="M12" s="9">
        <v>18</v>
      </c>
      <c r="N12" s="16"/>
      <c r="O12" s="17"/>
    </row>
    <row r="13" spans="1:15" ht="120" x14ac:dyDescent="0.25">
      <c r="A13" s="1">
        <v>3</v>
      </c>
      <c r="C13" s="12"/>
      <c r="D13" s="23"/>
      <c r="E13" s="30" t="s">
        <v>29</v>
      </c>
      <c r="F13" s="33" t="s">
        <v>38</v>
      </c>
      <c r="G13" s="35" t="s">
        <v>47</v>
      </c>
      <c r="H13" s="24" t="s">
        <v>53</v>
      </c>
      <c r="I13" s="42" t="s">
        <v>42</v>
      </c>
      <c r="J13" s="25">
        <v>5</v>
      </c>
      <c r="K13" s="26">
        <v>45677</v>
      </c>
      <c r="L13" s="26">
        <v>46022</v>
      </c>
      <c r="M13" s="25">
        <v>52</v>
      </c>
      <c r="N13" s="16"/>
      <c r="O13" s="17"/>
    </row>
    <row r="14" spans="1:15" s="27" customFormat="1" ht="105" x14ac:dyDescent="0.25">
      <c r="A14" s="1">
        <v>4</v>
      </c>
      <c r="C14" s="28"/>
      <c r="D14" s="23"/>
      <c r="E14" s="38" t="s">
        <v>29</v>
      </c>
      <c r="F14" s="39" t="s">
        <v>38</v>
      </c>
      <c r="G14" s="40" t="s">
        <v>52</v>
      </c>
      <c r="H14" s="40" t="s">
        <v>54</v>
      </c>
      <c r="I14" s="42" t="s">
        <v>55</v>
      </c>
      <c r="J14" s="18">
        <v>8</v>
      </c>
      <c r="K14" s="41">
        <v>45677</v>
      </c>
      <c r="L14" s="41">
        <v>46022</v>
      </c>
      <c r="M14" s="16">
        <v>52</v>
      </c>
      <c r="N14" s="18"/>
      <c r="O14" s="28"/>
    </row>
    <row r="15" spans="1:15" ht="90" x14ac:dyDescent="0.25">
      <c r="A15" s="1">
        <v>5</v>
      </c>
      <c r="C15" s="12"/>
      <c r="D15" s="11"/>
      <c r="E15" s="13" t="s">
        <v>32</v>
      </c>
      <c r="F15" s="20" t="s">
        <v>33</v>
      </c>
      <c r="G15" s="34" t="s">
        <v>48</v>
      </c>
      <c r="H15" s="35" t="s">
        <v>49</v>
      </c>
      <c r="I15" s="36" t="s">
        <v>50</v>
      </c>
      <c r="J15" s="36">
        <v>1</v>
      </c>
      <c r="K15" s="37">
        <v>45658</v>
      </c>
      <c r="L15" s="37">
        <v>46022</v>
      </c>
      <c r="M15" s="21">
        <v>52</v>
      </c>
      <c r="N15" s="18"/>
      <c r="O15" s="8"/>
    </row>
    <row r="16" spans="1:15" ht="60" x14ac:dyDescent="0.25">
      <c r="A16" s="1">
        <v>6</v>
      </c>
      <c r="C16" s="12"/>
      <c r="D16" s="11"/>
      <c r="E16" s="29" t="s">
        <v>34</v>
      </c>
      <c r="F16" s="20" t="s">
        <v>35</v>
      </c>
      <c r="G16" s="19" t="s">
        <v>41</v>
      </c>
      <c r="H16" s="19" t="s">
        <v>40</v>
      </c>
      <c r="I16" s="21" t="s">
        <v>26</v>
      </c>
      <c r="J16" s="21">
        <v>1</v>
      </c>
      <c r="K16" s="22">
        <v>45677</v>
      </c>
      <c r="L16" s="22">
        <v>45807</v>
      </c>
      <c r="M16" s="21">
        <v>18</v>
      </c>
      <c r="N16" s="18"/>
      <c r="O16" s="8"/>
    </row>
    <row r="17" spans="1:15" ht="105.75" customHeight="1" x14ac:dyDescent="0.25">
      <c r="A17" s="1">
        <v>7</v>
      </c>
      <c r="C17" s="12"/>
      <c r="D17" s="11"/>
      <c r="E17" s="31" t="s">
        <v>36</v>
      </c>
      <c r="F17" s="32" t="s">
        <v>37</v>
      </c>
      <c r="G17" s="14" t="s">
        <v>44</v>
      </c>
      <c r="H17" s="14" t="s">
        <v>43</v>
      </c>
      <c r="I17" s="16" t="s">
        <v>51</v>
      </c>
      <c r="J17" s="9">
        <v>6</v>
      </c>
      <c r="K17" s="10">
        <v>45677</v>
      </c>
      <c r="L17" s="10">
        <v>46022</v>
      </c>
      <c r="M17" s="9">
        <v>52</v>
      </c>
      <c r="N17" s="18"/>
      <c r="O17" s="8"/>
    </row>
    <row r="18" spans="1:15" ht="120" x14ac:dyDescent="0.25">
      <c r="A18" s="1">
        <v>8</v>
      </c>
      <c r="C18" s="7"/>
      <c r="D18" s="9"/>
      <c r="E18" s="31" t="s">
        <v>36</v>
      </c>
      <c r="F18" s="32" t="s">
        <v>37</v>
      </c>
      <c r="G18" s="14" t="s">
        <v>45</v>
      </c>
      <c r="H18" s="14" t="s">
        <v>46</v>
      </c>
      <c r="I18" s="16" t="s">
        <v>26</v>
      </c>
      <c r="J18" s="9">
        <v>1</v>
      </c>
      <c r="K18" s="10">
        <v>45677</v>
      </c>
      <c r="L18" s="10">
        <v>46022</v>
      </c>
      <c r="M18" s="9">
        <v>52</v>
      </c>
      <c r="N18" s="18"/>
      <c r="O18" s="8"/>
    </row>
    <row r="20" spans="1:15" ht="105" x14ac:dyDescent="0.25">
      <c r="C20" s="49"/>
      <c r="D20" s="50"/>
      <c r="E20" s="7" t="s">
        <v>56</v>
      </c>
      <c r="F20" s="7" t="s">
        <v>57</v>
      </c>
      <c r="G20" s="45" t="s">
        <v>58</v>
      </c>
      <c r="H20" s="46" t="s">
        <v>58</v>
      </c>
      <c r="I20" s="47" t="s">
        <v>59</v>
      </c>
      <c r="J20" s="47">
        <v>1</v>
      </c>
      <c r="K20" s="48">
        <v>45658</v>
      </c>
      <c r="L20" s="48">
        <v>45747</v>
      </c>
      <c r="M20" s="47">
        <v>12</v>
      </c>
      <c r="N20" s="18"/>
      <c r="O20" s="8" t="s">
        <v>66</v>
      </c>
    </row>
    <row r="21" spans="1:15" ht="165" x14ac:dyDescent="0.25">
      <c r="C21" s="49"/>
      <c r="D21" s="50"/>
      <c r="E21" s="49" t="s">
        <v>60</v>
      </c>
      <c r="F21" s="49" t="s">
        <v>61</v>
      </c>
      <c r="G21" s="49" t="s">
        <v>62</v>
      </c>
      <c r="H21" s="49" t="s">
        <v>63</v>
      </c>
      <c r="I21" s="49" t="s">
        <v>64</v>
      </c>
      <c r="J21" s="52" t="s">
        <v>65</v>
      </c>
      <c r="K21" s="51">
        <v>45702</v>
      </c>
      <c r="L21" s="51">
        <v>45777</v>
      </c>
      <c r="M21" s="50">
        <v>14</v>
      </c>
      <c r="N21" s="50"/>
      <c r="O21" s="8" t="s">
        <v>66</v>
      </c>
    </row>
    <row r="350971" spans="1:1" x14ac:dyDescent="0.25">
      <c r="A350971" t="s">
        <v>24</v>
      </c>
    </row>
    <row r="350972" spans="1:1" x14ac:dyDescent="0.25">
      <c r="A350972" t="s">
        <v>25</v>
      </c>
    </row>
  </sheetData>
  <mergeCells count="1">
    <mergeCell ref="B8:O8"/>
  </mergeCells>
  <phoneticPr fontId="2" type="noConversion"/>
  <dataValidations xWindow="602" yWindow="855" count="14">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8" xr:uid="{00000000-0002-0000-0000-000000000000}">
      <formula1>0</formula1>
      <formula2>390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8" xr:uid="{00000000-0002-0000-0000-00000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8" xr:uid="{00000000-0002-0000-0000-000002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8" xr:uid="{00000000-0002-0000-0000-000003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8" xr:uid="{00000000-0002-0000-0000-000004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8" xr:uid="{00000000-0002-0000-00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8" xr:uid="{00000000-0002-0000-00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5:C17" xr:uid="{00000000-0002-0000-0000-00000C000000}">
      <formula1>$A$350970:$A$350972</formula1>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8" xr:uid="{B95D79EC-7C4A-4328-8D70-7FE26150F2B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8" xr:uid="{F3046491-04B5-4FE2-BEF0-FB0FBB44BCCC}">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4 C18" xr:uid="{CB586A7F-E6F2-4F93-BD82-F915C5F7CE06}">
      <formula1>$A$350998:$A$351000</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8" xr:uid="{00000000-0002-0000-0000-00000B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20" xr:uid="{DBA61EB8-438C-4982-B62A-09C258C2618C}">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20" xr:uid="{8095A54F-953F-44CB-A88E-E29E83C0F2E2}">
      <formula1>0</formula1>
      <formula2>390</formula2>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 R7</dc:creator>
  <cp:lastModifiedBy>SANDRA MILENA CASTRO ACHURY</cp:lastModifiedBy>
  <dcterms:created xsi:type="dcterms:W3CDTF">2024-05-31T19:32:39Z</dcterms:created>
  <dcterms:modified xsi:type="dcterms:W3CDTF">2024-12-20T22:30:59Z</dcterms:modified>
</cp:coreProperties>
</file>