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catalinafonsecavelandia/Documents/MME/"/>
    </mc:Choice>
  </mc:AlternateContent>
  <xr:revisionPtr revIDLastSave="0" documentId="8_{6620C35E-A208-D244-90DD-EB299E66FEA0}" xr6:coauthVersionLast="47" xr6:coauthVersionMax="47" xr10:uidLastSave="{00000000-0000-0000-0000-000000000000}"/>
  <bookViews>
    <workbookView xWindow="0" yWindow="600" windowWidth="28800" windowHeight="15180" xr2:uid="{5A090CF3-FF85-0B4A-A506-64EBDE4AA448}"/>
  </bookViews>
  <sheets>
    <sheet name="Indicadores PES" sheetId="3" r:id="rId1"/>
    <sheet name="Indicadores PEI" sheetId="1" r:id="rId2"/>
  </sheets>
  <definedNames>
    <definedName name="_xlnm._FilterDatabase" localSheetId="0" hidden="1">'Indicadores PES'!$A$2:$AP$26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tc={F1FBC09A-209F-664B-A878-32460D5D2AFE}</author>
    <author>tc={83F92FDC-112E-844F-99A7-C000F0EAB8C2}</author>
    <author>tc={5A4BE0E2-7679-0E43-B38F-72D28BC74033}</author>
  </authors>
  <commentList>
    <comment ref="AM18" authorId="0" shapeId="0" xr:uid="{F1FBC09A-209F-664B-A878-32460D5D2AFE}">
      <text>
        <t>[Comentario encadenado]
Tu versión de Excel te permite leer este comentario encadenado; sin embargo, las ediciones que se apliquen se quitarán si el archivo se abre en una versión más reciente de Excel. Más información: https://go.microsoft.com/fwlink/?linkid=870924
Comentario:
    Según el reporte enviado por Anllela el avance cuantitativo esta en un 90%</t>
      </text>
    </comment>
    <comment ref="AP18" authorId="1" shapeId="0" xr:uid="{83F92FDC-112E-844F-99A7-C000F0EAB8C2}">
      <text>
        <t>[Comentario encadenado]
Tu versión de Excel te permite leer este comentario encadenado; sin embargo, las ediciones que se apliquen se quitarán si el archivo se abre en una versión más reciente de Excel. Más información: https://go.microsoft.com/fwlink/?linkid=870924
Comentario:
    Según el reporte enviado por Anllela el avance cuantitativo esta en un 90%</t>
      </text>
    </comment>
    <comment ref="AS18" authorId="2" shapeId="0" xr:uid="{5A4BE0E2-7679-0E43-B38F-72D28BC74033}">
      <text>
        <t>[Comentario encadenado]
Tu versión de Excel te permite leer este comentario encadenado; sin embargo, las ediciones que se apliquen se quitarán si el archivo se abre en una versión más reciente de Excel. Más información: https://go.microsoft.com/fwlink/?linkid=870924
Comentario:
    Según el reporte enviado por Anllela el avance cuantitativo esta en un 90%</t>
      </text>
    </comment>
  </commentList>
</comments>
</file>

<file path=xl/sharedStrings.xml><?xml version="1.0" encoding="utf-8"?>
<sst xmlns="http://schemas.openxmlformats.org/spreadsheetml/2006/main" count="904" uniqueCount="414">
  <si>
    <t>REPORTE 2026</t>
  </si>
  <si>
    <t>Instrumento de Planeación</t>
  </si>
  <si>
    <t>RESULTADO</t>
  </si>
  <si>
    <t>PRIORIDAD</t>
  </si>
  <si>
    <t>TIPO DE INDICADOR</t>
  </si>
  <si>
    <t>INDICADOR</t>
  </si>
  <si>
    <t>FÓRMULA DE CÁLCULO DEL INDICADOR</t>
  </si>
  <si>
    <t>UNIDAD DE MEDIDA</t>
  </si>
  <si>
    <t>META CUATRIENIO</t>
  </si>
  <si>
    <t>META 2024</t>
  </si>
  <si>
    <t>META 2025</t>
  </si>
  <si>
    <t>META 2026</t>
  </si>
  <si>
    <t>NATURALEZA DEL INDICADOR</t>
  </si>
  <si>
    <t>AVANCE CUANTITATIVO TRIM 1</t>
  </si>
  <si>
    <t>AVANCE CUALITATIVO TRIM 1</t>
  </si>
  <si>
    <t>BALANCE CUMPLIMIENTO TRIM 1 2026</t>
  </si>
  <si>
    <t>PEI</t>
  </si>
  <si>
    <t>Implementación de auditoría energética y acciones de mejora derivadas</t>
  </si>
  <si>
    <t>No aplica</t>
  </si>
  <si>
    <t>Gestión</t>
  </si>
  <si>
    <t xml:space="preserve">Porcentaje de avance en la implementación del plan de acción de auditoría energética en el MME </t>
  </si>
  <si>
    <t>Porcentaje de avance en la implementación del plan de acción de auditoría energética en el MME con los siguientes hitos: 
1. Documento elaborado con los hallazgos de la auditoría energética realizada (30%) 
2. Plan elaborado con acciones de mejora de corto y largo plazo (20%)
3. Porcentaje de avance en la implementación de las acciones del Plan elaborado (50%)</t>
  </si>
  <si>
    <t>Porcentaje</t>
  </si>
  <si>
    <t>Acumulado</t>
  </si>
  <si>
    <t>Se informa que conforme a los hitos establecidos para este indicador ya se cuenta con el documento de hallazgos de la auditoría energética debidamente elaborado, cumpliendo con el primer entregable establecido. 
Así mismo, se ha estructurado y consolidado el Plan de Acciones de Mejora, el cual contempla iniciativas de corto y largo plazo con un horizonte de ejecución comprendido entre los años 2025 y 2028.
Para la vigencia 2025, se cumplió con la totalidad de las actividades programadas conforme a la planificación establecida. De manera adicional, se gestionó el adelanto de una actividad prevista para la vigencia 2027; no obstante, su ejecución no fue posible debido a limitaciones en tiempos  de carácter contractual que impidieron llevar a cabo la contratación requerida. Por otro lado ya se dio inicio a las actividades programadas para la vigencia 2026,</t>
  </si>
  <si>
    <t>Meta cumplida parcialmente</t>
  </si>
  <si>
    <t>Aplicación de la política de gobierno digital</t>
  </si>
  <si>
    <t>Gobernanza del dato y monitoreo</t>
  </si>
  <si>
    <t xml:space="preserve">Porcentaje de avance en la Implementación de la política de gobierno digital 
</t>
  </si>
  <si>
    <t>Porcentaje de avance en la Implementación  de la política de gobierno digital con los siguientes hitos: 
1. Documento con hoja de ruta para el fortalecimiento de la estrategia de gobernanza y monitoreo del dato (10%)
2. Porcentaje de avance en la implementación de lo establecido en el documento Hoja de Ruta (90%)</t>
  </si>
  <si>
    <t xml:space="preserve">Durante el periodo se realiza seguimiento al Plan Estratégico de Tecnologías de la Información - PETI 2025-2028 para el primer (1) trimestre de 2026. 
De igual forma se gestionó el diligencimiento de las preguntas asignadas a la Política de Gobierno de Digital dentro del Formulario Único de Reporte de Avance de la Gestión - FURAG para la vigencia 2025. 
Se desarrollaron actividades relacionadas con el fortalecimiento de la Gestión y Gobierno de Tecnologías de la Información y Datos, tales como la actualización del Modelo de Gestión de la Información Sectorial. Se realizó la definición del mapa de ruta para la gestión y gobierno de los datos  para los componentes de planificación de la información, la infraestructura de datos estadisticas y datos espaciales, y la Gobernanza de Datos. 
Como parte de la ejecución del Plan Estratégico de Tecnologías de la Información se ejecutaron las actividades planeadas dentro de las 22 iniciativas de transformación digital que apoyan y soportan el mejoramiento de la medición de la política de Gobierno Digital en la Entidad. </t>
  </si>
  <si>
    <t>Creación del Instituto de Investigación de Energías Limpias</t>
  </si>
  <si>
    <t>Porcentaje de avance del plan de acción para la creación del instituto de energías limpias</t>
  </si>
  <si>
    <t>Porcentaje de avance del plan de acción para la creación del instituto de energías limpias con los siguientes hitos: 
1. Documento de análisis y diagnóstico, con detalle de la viabilidad jurídica y  técnica,  para la creación del Instituto Nacional de Investigación en energías limpias (20%)
2. Documento de Evaluación y aprobación de la propuesta para la creación del Instituto (20%)
3. Porcentaje de avance en la propuesta de creación del Instituto aprobada. (60%)</t>
  </si>
  <si>
    <t>Durante el primer trimestre de 2026, y en continuidad con las gestiones adelantadas en la vigencia 2025 con Ecopetrol S.A. para la estructuración de un memorando de entendimiento, MOU, cuyo objetivo inicial previsto es realizar una aproximación preliminar de buena fe entre las partes para aunar esfuerzos y capacidades de cooperación en la realización de actividades de apoyo, capacitación, fomento y promoción de las Fuentes no Convencionales de Energía y la Gestión Eficiente de la Energía en el país en el marco de la Transición Energética Justa, mediante el intercambio de información y experiencias; considerando además, requerimientos en políticas públicas y regulación, con miras a evaluar la viabilidad de establecer mecanismos jurídicos de cooperación, se identificó la necesidad de fortalecer la articulación institucional. Lo anterior, particularmente a partir de los ajustes realizados por Ecopetrol al alcance y las actividades previstas en el MOU remitido durante el segundo trimestre de 2025.
En este contexto, se avanzó en la gestión de acercamientos institucionales orientados a reactivar el diálogo con las áreas técnicas, incluyendo acciones para establecer contacto con el Instituto Colombiano del Petróleo y Energías de la Transición, ICPET, con el propósito de socializar la relevancia estratégica del acuerdo para el sector minero-energético, así como de adelantar la revisión conjunta de los ajustes propuestos por Ecopetrol al alcance y contenido del memorando, buscando su alineación con los objetivos del Ministerio en el marco de la Transición Energética Justa.
Adicionalmente, se tiene prevista la realización de una reunión con el ICPET durante el segundo trimestre de 2026, con el fin de alinear visiones, contextualizar la importancia estratégica de la iniciativa y explorar mecanismos de cooperación que permitan avanzar en el intercambio de información y el trabajo conjunto. Este acercamiento se considera clave para definir la viabilidad y el alcance de las acciones a desarrollar durante la presente vigencia.</t>
  </si>
  <si>
    <t xml:space="preserve">Certificación Institucional </t>
  </si>
  <si>
    <t>Resultado</t>
  </si>
  <si>
    <t>Porcentaje de avance en la implementación de los numerales de la norma ISO 9001: 2015 - ISO 14001:2015 e ISO 45001:2018</t>
  </si>
  <si>
    <t>Hitos:
1. Finalizar la transición del Sistema de Gestión actual
2. Diagnóstico de implementación de las normas  ISO 14001:2015 e ISO 45001:2018
3. Implementación de las actividades en pro de lograr el cumplimiento de los numerales de las normas
4. Auditoría interna bajo la luz de las normas ISO 9001: 2015 - ISO 14001:2015 e ISO 
5. Cierre de hallazgos de la auditoría interna
6. Atender auditoría externa de certiticación
45001:2018</t>
  </si>
  <si>
    <t>En el marco de los indicadores asociados a la implementación del Sistema Integrado de Gestión, se presenta un avance cualitativo sustentado en el desarrollo de los principales hitos estratégicos definidos para la vigencia. En relación con el hito correspondiente al diagnóstico del Sistema Integrado de Gestión frente a las normas ISO 9001, ISO 14001 e ISO 45001, se llevó a cabo la evaluación del estado del sistema tomando como referencia los resultados obtenidos durante la vigencia 2025 y el análisis de la situación inicial para 2026. Este ejercicio permitió identificar el nivel de cumplimiento de los requisitos aplicables, así como las principales brechas y oportunidades de mejora en cada uno de los numerales de las normas.
Con base en los resultados del diagnóstico, se avanzó en el segundo hito estratégico, orientado a la formulación del plan de acción para el fortalecimiento del Sistema Integrado de Gestión. Este avance comprende la estructuración de acciones de mejora dirigidas a los numerales priorizados de las normas, asegurando su alineación con el modelo de operación institucional y los lineamientos del MIPG. La implementación de dichas acciones se encuentra programada para desarrollarse a lo largo de la vigencia, permitiendo consolidar progresivamente el sistema y fortalecer su aporte al desempeño institucional.
Este avance evidencia una gestión orientada a la mejora continua, en la cual el diagnóstico no se limita a un ejercicio de verificación, sino que se convierte en un insumo estratégico para la toma de decisiones y la planificación de acciones que permitan el cierre efectivo de brechas identificadas en el Sistema Integrado de Gestión.</t>
  </si>
  <si>
    <t>Meta cumplida</t>
  </si>
  <si>
    <t>Implementar lineamientos frente a la Estrategia de Relacionamiento Territorial con enfoque de DDHH, Género y etnico que permita alinear las estrategias de trabajo priorizadas encaminadas hacia una transición energetica justa</t>
  </si>
  <si>
    <t>Porcentaje de avance en el diseño e implementación de una  Estrategia de Relacionamiento Territorial con enfoque de DDHH, Género y étnico que permita alinear las estrategias de trabajo priorizadas encaminadas hacia una transición energética justa</t>
  </si>
  <si>
    <t xml:space="preserve">
Porcentaje de Avance de implementacion de la ERT
Hito 1: Elaboración del documento con lineamientos de la estrategia (30%)
Hito 2: Socialización del documento elaborado (20%)
Hito 3: Implementación de los lineamientos establecidos en el documento (30%)
Hito 4: Seguimiento y Medición (20%)
</t>
  </si>
  <si>
    <t>Se realizó inducción de Estrategia de Relacionamiento Territorial con el equipo de la oficina. 7 de Abril 2026.  Se realizo memoria justificaiva y borrador v1 de decreto para legalizar la implementación de la ERT como estrategia transversal territoria del Ministerio y sus entidades adscritas
Se realizó inducción a los planes de participación con la Superintendencia de Servicios Públicos Domiciliarios orientada a construir acciones conjuntas. 30 de marzo. 
Acompañamiento a los municipios de la región del Guavio (Gachetá) para la implementación de los planes de acción. 12 y 13 de marzo.
ACP:
Seguimiento a los planes de acción por parte del equipo preventivo de la oficina</t>
  </si>
  <si>
    <t>Implementar lineamientos para la Estrategia de Comunicación Popular  donde se pueda  democratizar los saberes en  los territorios relacionados en el SME con el fin de fomentar su participación.</t>
  </si>
  <si>
    <t>Diseño e implementación de una Estrategia de Comunicación Popular  donde se pueda  democratizar los saberes en  los territorios relacionados en el SME con el fin de fomentar su participación.</t>
  </si>
  <si>
    <t xml:space="preserve">
Porcentaje de Avance de implementación para la estrategia de comunicación
Hito 1: Definición de Estrategia de Comunicación Popular ( 20%)
Hito 2: Implementación y Medición Proyecto Piloto (30%)
Hito 3 : Implementación y Medición Despliegue en territorios priorizados Estrategica de Comunicación Popular (50%)</t>
  </si>
  <si>
    <t>Entre los principales avances en el plan estratégico institucional en relación con la comunicación popular se encuentra la contratación y consolidación del equipo de análisis estratégico que ejecutarán el plan de comunicaciones; se contextualizó y analizó el lineamiento establecido en el estudio que hicieron con los medios locales sobre la comunicación popular, a partir de este documento, se define un plan de acción con 6 etapas en las que se avanzaría con la priorización de unas regiones a impactar. Actualmente el plan con los 6 puntos esta en revisión para aterrizar el cronograma y presupuesto disponible para cada uno de los puntos.</t>
  </si>
  <si>
    <t xml:space="preserve">Implementación y medicion del nivel de Gobernanza Ambiental del sector minero energetico </t>
  </si>
  <si>
    <t>Hito 1: Definición propuesta  indicador de gobernanza ambiental articulado con observatorio OAAS y/o otros mecanismos. (25%)
Hito 2: Implementación y medición del indicador de gobernanza ambiental del sector minero energetico. (25%)
Hito 3 : Implementación de acciones en Gestion Ambiental ( Relacionamiento ambiental, Gestión de Riesgos y Cambio climatico) para el cumplimiento del indicador de gobernanza ambiental del sector minero energetico (50%)</t>
  </si>
  <si>
    <t xml:space="preserve">Para el primer trimestre 2026,  se iniciaron pruebas de despliegue de la herramienta tecnológica diseñada para la captura, cálculo y visualización del indicador de Gobernanza Ambiental del sector, donde de los 51 indicadores que componen el índice de gobernanza ambiental, 35 de ellos ya cuentan con el cálculo realizado para el corte 2024. Se continua la solicitud de información con actores intersectoriales y áreas al interior del Ministerio,para finalizar el cálculo del IGA 2024. </t>
  </si>
  <si>
    <t>AVANCE CUANTITATIVO TRIM 2</t>
  </si>
  <si>
    <t>AVANCE CUALITATIVO TRIM 2</t>
  </si>
  <si>
    <t>BALANCE CUMPLIMIENTO TRIM 2 2026</t>
  </si>
  <si>
    <t>Durante el segundo trimestre de 2026 se realizó el seguimiento mensual al consumo de energía mediante el tablero de monitoreo de la Gestión Ambiental, evaluando el comportamiento del indicador durante los tres meses del periodo para identificar variaciones y fortalecer la toma de decisiones orientadas al uso eficiente del recurso energético. Asimismo, en el marco de la Semana Ambiental se desarrolló una campaña de sensibilización sobre el uso eficiente de la energía dirigida a los colaboradores de la entidad. En cuanto a las demás actividades programadas, durante este periodo no se ejecutaron los mantenimientos de los equipos de climatización ni la revisión preliminar del avance del Sistema de Gestión de la Energía bajo la norma ISO 50001.</t>
  </si>
  <si>
    <t>De acuerdo al reporte de avance generados a través de la herramienta TAIGA, en la cual se realiza seguimiento a las cuatro (4) iniciativas de la Estrategia de Gestión y Gobierno de los Datos: 
ITN002 Unidad de Gestión Estratégica de Infraestructura y Aplicaciones de Tl del Sector Minero Energético (79%)
IT005 - Servicios para el Mantenimiento, Monitoreo, Actualización e implementación de modelos de Analítica basados en los objetivos específicos definidos para la Plataforma Intégrame (81%)
IT009 Consolidar la Infraestructura de Datos IDE-ME (62%)
IT029 - Generar información y estudios a partir de la analítica de datos en los sistemas de información del Sector Minero Energético (60%)
El avance en conjunto de las iniciativas es de un 75%
De igual forma adjuntamos las siguientes evidencias: 
Reporte estado iniciativas herramienta TAIGA (Excel)
De Igual forma los productos desarrollados por cada iniciativa en cumplimiento del proyecto de inversión: 
Informe Primer Semestre 2026 PPIP GTICS IT002 (PDF)
Informe Primer Semestre 2026 PPIP GTICS IT005 (PDF)
Informe Primer Semestre 2026 PPIP GTICS IT009 (PDF)
Informe Primer Semestre 2026 PPIP GTICS IT029 (PDF)</t>
  </si>
  <si>
    <t xml:space="preserve">En el marco de la estrategia para la creación del Instituto de Energías Limpias, competencia de Ecopetrol S.A., durante la vigencia 2026 se dio continuidad a las gestiones interinstitucionales iniciadas en 2025 para la estructuración de un memorando de entendimiento (MOU), cuyo objetivo inicial previsto consistía en realizar una aproximación preliminar de buena fe entre las partes para aunar esfuerzos y capacidades de cooperación en la realización de actividades de apoyo, capacitación, fomento y promoción de las Fuentes no Convencionales de Energía y la Gestión Eficiente de la Energía en el país en el marco de la Transición Energética Justa, mediante el intercambio de información y experiencias; considerando además, requerimientos en políticas públicas y regulación, con miras a evaluar la viabilidad de establecer mecanismos jurídicos de cooperación.
En desarrollo de este proceso, se identificó la necesidad de fortalecer la articulación institucional, con el propósito de avanzar en la alineación de visiones institucionales y definir los mecanismos de cooperación que permitan atender los objetivos planteados. 
En este contexto, durante la vigencia 2026 se continuaron adelantando acercamientos con el Instituto Colombiano del Petróleo y Energías de la Transición (ICPET), orientados a fortalecer el diálogo interinstitucional, socializar la relevancia estratégica de la iniciativa para el sector minero-energético y explorar mecanismos de cooperación para el intercambio de información, experiencias y capacidades. 
Asimismo, en mayo de 2026 se realizó una revisión interna del estado actual del proyecto de Memorando de Entendimiento (MOU), concebido como una alternativa de articulación institucional orientado a fortalecer la cooperación entre el Ministerio de Minas y Energía y Ecopetrol S.A., en el marco de los lineamientos del Plan Nacional de Desarrollo. 
De esta manera, se continúa avanzando en el proceso de articulación y alineación institucional entre el Ministerio de Minas y Energía y Ecopetrol S.A., con el propósito de definir las acciones conjuntas a desarrollar en el marco del cumplimiento de las funciones misionales y competencias de cada entidad. Este proceso se adelanta orientados a fortalecer la cooperación para la promoción de las Fuentes No Convencionales de Energía y la Gestión Eficiente de la Energía, en el marco de la Transición Energética Justa. </t>
  </si>
  <si>
    <t>Durante el periodo reportado se avanzó en la implementación sectorial y territorial de los lineamientos de la Estrategia de Relacionamiento Territorial —ERT— mediante las siguientes acciones:
En el subsector de hidrocarburos, se realizaron reuniones de seguimiento y articulación con la Asociación Colombiana del Petróleo y Gas —ACP—, orientadas a definir y acompañar la implementación de los lineamientos con las empresas del sector.
En el subsector minero, se adelantaron ejercicios piloto de implementación en el municipio de Ubalá, con la participación de Acerías Paz del Río, y en el municipio de Gachetá, con actores vinculados a actividades de minería de materiales de arrastre. Estos espacios permitieron avanzar en la aplicación territorial de los lineamientos y recopilar insumos sobre su operatividad en diferentes contextos productivos.
Adicionalmente, debido a los lineamientos institucionales asociados al cambio de Gobierno, no fue posible culminar la revisión jurídica del instrumento inicialmente previsto. Como medida alternativa, se formularon lineamientos operativos para la implementación de la ERT, los cuales fueron socializados mediante jornadas de transferencia de conocimiento dirigidas a los operadores de contratos financiados con recursos del Fondo de Apoyo Financiero para la Energización de las Zonas No Interconectadas —FAZNI—. Su aplicación fue promovida en el marco de las obligaciones contractuales relacionadas con el control social y la participación comunitaria.</t>
  </si>
  <si>
    <t xml:space="preserve">Durante el periodo reportado se realizó un ajuste al plan de acción del hito, orientando la implementación de la Estrategia de Comunicación Popular hacia las comunidades energéticas acompañadas en el marco de la alianza con la Fundación Paz y Reconciliación —PARES—. Este ajuste permitió vincular directamente a usuarios, liderazgos comunitarios y comités de participación en la apropiación y aplicación territorial de los lineamientos definidos por la Oficina de Asuntos Ambientales y Sociales —OAAS—.
Como parte del despliegue, en mayo se desarrolló un primer taller de socialización de la Estrategia de Comunicación Popular en el marco de las sesiones organizadas con la Fundación PARES. Asimismo, se definieron actividades piloto para presentar los lineamientos, fortalecer las capacidades comunicativas de las comunidades y promover su participación en la construcción y divulgación de contenidos relacionados con la transición energética y las comunidades energéticas.
El 19 de mayo se realizó un taller en Pereira, correspondiente al Nodo Risaralda, con la participación de líderes de comunidades energéticas. Posteriormente, se adelantaron los siguientes espacios territoriales:
Valledupar, los días 10 y 11 de junio, con la participación de 47 personas.
Cartagena, los días 16 y 17 de junio, con la participación de 50 personas.
La Mina, Valledupar, los días 18 y 19 de junio, con la participación de 52 personas.
Sesión virtual con población LGBTIQ+ de Cartagena, con la participación de 45 personas.
En total, los espacios reportados contaron con la participación de 194 personas, constituyéndose en la base inicial para medir el alcance territorial y poblacional de la estrategia.
En desarrollo del Plan de Comunicación Popular también se establecieron dos acciones específicas de acompañamiento para la formulación de planes de comunicación dirigidos a fortalecer la visibilidad de los comités de participación de Valledupar y Cartagena. En los demás comités abordados se identificó que ya cuentan con rutas de comunicación previamente definidas, por lo cual el acompañamiento se ha orientado a su fortalecimiento y articulación con los lineamientos de la OAAS.
De manera complementaria, se adelantaron reuniones con representantes de medios comunitarios para fortalecer la difusión territorial de la información del Ministerio de Minas y Energía. Entre los medios vinculados se encuentran Tairona Estéreo, en la Serranía del Perijá; Colectiva 101.6, en Cartagena; El Esplendor de la Verdad, en Valledupar; Ecos de la Buena Noticia; y la frecuencia 88.2, que articula emisoras y franjas radiales en municipios como El Copey, El Paso, La Paz, Curumaní y Río de Oro.
Estas acciones han permitido avanzar en la conformación de una red territorial de comunicación popular, ampliar los canales de divulgación institucional y generar capacidades locales para que las comunidades produzcan, adapten y circulen información desde sus propios contextos. Para el desarrollo de los espacios y la articulación con los medios comunitarios se ha contado con el acompañamiento de la Secretaría General.
El seguimiento del hito se ha realizado mediante el registro de participantes, la identificación de territorios y grupos poblacionales vinculados, el acompañamiento a los planes y rutas de comunicación de los comités, y la consolidación de medios comunitarios articulados. Estos elementos constituyen la línea base para evaluar posteriormente el alcance, la apropiación y la sostenibilidad de la Estrategia de Comunicación Popular en los territorios priorizados. </t>
  </si>
  <si>
    <t>Para el segundo trimestrs 2026, Se avanzó en la realización de sesiones de construcción del plan de trabajo de gobernanza ambiental 2023, donde de acuerdo a los resultados de cada indicador se formularon propuestas acción sectorial.</t>
  </si>
  <si>
    <t>6.6%</t>
  </si>
  <si>
    <t>Durante el segundo trimestre se continuó con la ejecución del plan de acción para el fortalecimiento del Sistema Integrado de Gestión, avanzando en la implementación de acciones orientadas al cierre de brechas identificadas frente a las normas ISO 9001:2015, ISO 14001:2015 e ISO 45001:2018. En este periodo se consolidaron instrumentos para el fortalecimiento del SIG, entre ellos la propuesta del formato de Revisión por la Dirección, la metodología para la identificación de las partes interesadas conforme a los grupos de valor institucionales y la actualización del análisis del contexto interno. Así mismo, se adelantó el proceso precontractual para la auditoría externa de certificación mediante la elaboración y radicación de la Solicitud de Inicio del Proceso (SIP), junto con los anexos técnico y económico, fortaleciendo las condiciones para el cumplimiento de los requisitos del Sistema Integrado de Gestión.</t>
  </si>
  <si>
    <t>REPORTE 2024</t>
  </si>
  <si>
    <t>REPORTE 2025</t>
  </si>
  <si>
    <t>PIVOTE</t>
  </si>
  <si>
    <t>COMPONENTE PND</t>
  </si>
  <si>
    <t>TEMA</t>
  </si>
  <si>
    <t>PROPUESTA INDICADOR</t>
  </si>
  <si>
    <t>PROPUESTA FÓRMULA</t>
  </si>
  <si>
    <t>PROPUESTA META 2025</t>
  </si>
  <si>
    <t>PROPUESTA 2026</t>
  </si>
  <si>
    <t>AVANCE CUANTITATIVO TRIM 2.</t>
  </si>
  <si>
    <t>AVANCE CUALITATIVO TRIM 2.</t>
  </si>
  <si>
    <t>AVANCE CUANTITATIVO TRIM 3</t>
  </si>
  <si>
    <t>AVANCE CUALITATIVO TRIM 3</t>
  </si>
  <si>
    <t>AVANCE CUANTITATIVO TRIM 4</t>
  </si>
  <si>
    <t>AVANCE CUALITATIVO TRIM 4</t>
  </si>
  <si>
    <t>BALANCE DE CUMPLIMIENTO</t>
  </si>
  <si>
    <t>BALANCE CUMPLIMIENTO TRIM 1 2025</t>
  </si>
  <si>
    <t>BALANCE CUMPLIMIENTO TRIM 2 2025</t>
  </si>
  <si>
    <t>BALANCE CUMPLIMIENTO TRIM 3 2025</t>
  </si>
  <si>
    <t>BALANCE CUMPLIMIENTO TRIM 4 2025</t>
  </si>
  <si>
    <t xml:space="preserve">Energía </t>
  </si>
  <si>
    <t>Cierre de brechas energéticas</t>
  </si>
  <si>
    <t>Comunidades energéticas</t>
  </si>
  <si>
    <t>PES</t>
  </si>
  <si>
    <t>Plan 6G</t>
  </si>
  <si>
    <t>Comunidades Energéticas implementadas por el Gobierno</t>
  </si>
  <si>
    <t>Sigue igual</t>
  </si>
  <si>
    <t>Número de comunidades energéticas implementadas por el gobierno</t>
  </si>
  <si>
    <t xml:space="preserve">Número </t>
  </si>
  <si>
    <t>✓ Logramos la expedición de la resolución 40136 "Por la cual se crea el Registro Único de Comunidades Energéticas - RUCE" y la resolución 40137  "Por la cual se definen los criterios de focalización para la orientación de recursos públicos  con destino a Comunidades Energéticas" .
✓ El 17 de mayo se realizó la inauguración de 24 Comunidades Energéticas (22 en Quibdó y 1 en Bojayá; y 1 en Ovejas,Sucre) en el corregimiento La Loma del municipio de Bojayá.,
✓ Adelantamos el primer Comité de Focalización de Comunidades Energéticas (CAPSE), donde se presentó la focalización de 2.721 comunidades que habían participado en el proceso de postulación.
✓ Tenemos identificados 400 proyectos en ejecución y finalizados con potencial de convertirse en CE (valor inversión: COP 127.427 millones).
✓ Logramos la aprobación de recursos de Fenoge por COP 418 mil millones para 1.368 CE.
✓ Presentamos ante DNP proyecto de inversión vigencia 2025 por valor de COP 1,5 billones.
✓ El Ministerio de Minas y Energía firmó junto a FENOGE y el Ministerio de Educación Nacional, un convenio de Actividad de Fomento, Promoción, Estimulo e Incentivo (AFPEI) que tiene como objetivo implementar Soluciones Individuales Solares Fotovoltaicas (SISFV) de autogeneración en Comunidades Energéticas Educativas en zonas fuera del Sistema Interconectado Nacional (SIN) por un plazo de 36 meses. El valor del convenio es por 69.120.012.796 para una generación energética estimada de 6.247 MWh/año y una reducción de emisiones de GEI de aproximadamente 12.249 toneladas CO2 eq/año.</t>
  </si>
  <si>
    <t xml:space="preserve">✓ Se inauguraron 27 Comunidades Energéticas de generación solar, híbrida y agrovoltaica en los departamentos de Guainía, Choco, La Guajira y Sucre.
✓ Se desarrollaron 4 reuniones del Comité Administrador Para Comunidades Energéticas  (CAPCE) en donde se presentaron propuestas preliminares de focalización, priorización y selección de Comunidades Energéticas, así como la socialización de resultados de análisis de data de las 17.383 comunidades postuladas. Como resultado, se obtuvo una priorización preliminar de al menos 400 comunidades. 
✓ La Comisión de Regulación de Energía y Gas (CREG) publicó en el mes de junio 2 proyectos de resolución para regular a las Comunidades Energéticas:  
1) 701 052 de 2024 “Por la cual se establecen medidas transitorias sobre las desviaciones de las plantas variables”. 
2) 701 051 de 2024 “Por la cual se armoniza la regulación para la integración de las comunidades energéticas al Sistema Energético Nacional y se dictan otras disposiciones”.
✓ Se adelantó el segundo Comité de Focalización Intersectorial para presentar la metodología y procesos de selección de las potenciales comunidades beneficiarias de recursos públicos que aspiran ser Comunidad Energética. Este Comité fue presidido por el Ministerio de Minas y Energía y contó con la participación de seis entidades de orden nacional.
✓Se identificaron 1000 potenciales comunidades qué serán beneficiadas con recursos públicos para convertirse en Comunidad Energética. Las regiones con mayor presencia de comunidades priorizadas son la región pacífica y la región caribe, específicamente en los departamentos de La Guajira, Cauca, Sucre, Cesar y Nariño.  </t>
  </si>
  <si>
    <t xml:space="preserve">✓Contamos con 104 Comunidades Energéticas en operación - Arauca (1), Atlántico (1), Bolívar (2), Cauca (1), Cesar (11), Choco (22), La Guajira (28), Guainía (3), Guaviare (2), Magdalena (1) Putumayo (15), Risaralda (12), San Andrés y Providencia (1), Sucre (2), Tolima (1) y Vichada (1).
✓Se registraron las primeras 4 comunidades energéticas hospitalarias; una en San Andrés con 361 beneficiarios reportados y tres en Valledupar con aproximadamente 801 beneficiarios,​
✓Se firmó un acuerdo interinstitucional con el Ministerio de Educación, por un total de 69.087 Millones de pesos, donde el Ministerio de Educación aportará 20.000 millones de pesos y FENOGE el restante, para la implementación 1.060 comunidades energéticas educativas con soluciones solares fotovoltaicas
✓Se firmaron tres convenios interadministrativos con las gobernaciones de Sucre, Córdoba y Cundinamarca para implementar políticas públicas de transición energética que permitan apalancar la estrategia de Comunidades Energéticas. 
✓Se inauguró 1 proyecto solar penitenciario con la instalación de 402 paneles solares, generando ahorros cercanos a los 17 millones de pesos mensuales y disminuyendo un 32% el consumo de energía y beneficiando a 1.088 privados de la libertad, este proyecto está en proceso de inclusión en la estrategia de Comunidades energéticas. 
</t>
  </si>
  <si>
    <t>✓ Contamos con 753 comunidades energéticas educativas priorizadas en el marco del convenio con el Ministerio de Educación y el FENOGE. ​
✓Contamos con 222 Comunidades Energéticas en operación - Arauca (1), Atlántico (3), Cesar (2), Choco (23), La Guajira (149), Guainía (2), Magdalena (7) Putumayo (15), Risaralda (12), San Andrés y Providencia (1), Sucre (1), Tolima (1), Vale del Cauca (1), Santander (4), y Tolima (1).​
✓Avanzamos en los lineamientos de estructuración de 10 proyectos tipo de soluciones energéticas (8 soluciones fotovoltaicas de agrupaciones de viviendas y con equipamientos; y 2 soluciones con biogás, una comunitaria y otra individual)​.
✓Expedimos la Resolución unificada de Comunidades Energéticas 40509 de 2024 que reglamenta el Registro de Comunidades Energéticas – RCE y se definen criterios de focalización y priorización para la orientación de recursos públicos con destino a Comunidades Energéticas.​</t>
  </si>
  <si>
    <t>✓ Se trabajó en la creación de la primera comunidad energética para el corregimiento de El Plateado, municipio de Argelia (Cauca) para beneficiar a aproximadamente 450 familias.
✓ Se realizó mesa de trabajo con Organizaciones Sociales de Caquetá (Coordinadora Departamental de Organizaciones Sociales, Ambientales y Campesinas del Caquetá), en la que se presentó la Estrategia de Comunidades Energéticas, los avances en los municipios de interés y se definió una ruta de trabajo con las comunidades que representan.
✓ Se realizó mesa de trabajo con el comité de impulso de la mesa de víctimas de El Salado, proceso priorizado dentro de la Estrategia de Comunidades Energéticas en el departamento de Bolívar. La visita se realizó en atención a requerimiento realizado por la presidencia por medio de comunicación oficial al Ministerio de Minas y Energía. La visita se realizó del 27 al 28 de marzo.
✓ Se realizaron jornadas en Bogotá (25 marzo) y Cali (26 marzo) por parte de la CREG, en donde se discutió y socializó la regulación de Comunidades Energéticas y su integración con el Decreto 1403 de 2024 de Autogeneración Remota y productor marginal en el marco de la circular CREG 136 DE 2025.</t>
  </si>
  <si>
    <t xml:space="preserve">La Comisión de Regulación de Energía y Gas expidió la resolución 101 072 de 2025, Por la cual se armoniza la regulación para la integración de las comunidades energéticas al Sistema Energético Nacional que busca acelerar la transición energética, descentralizar el mercado y democratizar el acceso a la electricidad, generando nuevas oportunidades para los actores del sector y fomentando el desarrollo local. Además, las comunidades podrán constituirse como comercializadoras, bajo las mismas condiciones del mercado, garantizando transparencia y libre competencia. 
Se publicó a comentarios el proyecto de resolución de la primera convocatoria "Por medio de la cual se invita a la participación de la convocatoria para la estructuración, implementación y operación de soluciones tecnológicas en el marco de comunidades energéticas", junto con su Memoria Justificativa y Anexo técnico convenio interadministrativo 2025 entre el Ministerio de Minas y Energía (MME) y Operadores de Red”, esta convocatoria permitirá la implementación y masificación de la estrategia en el territorio nacional integrando las comunidades de la postulación realizada en 2024.
Se presentó oficialmente la Escuela de Formación para la Transición Energética Justa (Escuela TEJ), desde su puesta en marcha, la Escuela TEJ ha logrado un impacto significativo, representado en más de 17 mil personas que han participado en sus espacios formativos, llegando a 700 comunidades en 22 departamentos del país. 
Se firmó una alianza por la Transición Energética Justa con la alcaldía de Barrancabermeja para la construcción de la primera granja solar pública en alianza con FENOGE con una capacidad instalada proyectada de 1.000 kilovatios pico (kWp) y una generación estimada de 1.543 megavatio-hora año (MWh/año), este proyecto evitará la emisión de más de 1.044 toneladas de CO₂ al año. 
Se firmó un memorando de entendimiento con la alcaldía de Riohacha para la creación de una comunidad energética que abastecerá al mercado público de la capital guajira con fuentes no convencionales de energía renovable, con una vigencia inicial de seis meses, prorrogables, y establece una ruta de trabajo conjunta entre el ministerio y la alcaldía para materializar esta apuesta innovadora de generación comunitaria. 
Se firmo una carta de voluntades entre el Ministerio, el FENOGE y Gobernación del Cesar para impulsar la economía popular llevando energía a 100 comercios de estratos 1, 2 y 3 con el fin de reducir costos operativos, fortalecer su competitividad y mejorar la calidad del servicio. 
Se avanzó el convenio MME-MEN-FENOGE con una inversión cercana a $69.000 millones COP para beneficiar hasta 1.060 comunidades educativas y 644.000 estudiantes con energía sostenible.
Se realizaron 311 visitas focalizadas en la “Escuela de Transición Energética Justa” para capacitar y organizar a las comunidades en gestión y gobernanza energética
</t>
  </si>
  <si>
    <t>En septiembre de 2025, el Gobierno del Cambio superó un año antes la meta del PND al alcanzar 3.097 GW de energías limpias instaladas, frente al objetivo de 2 GW.
- El Gobierno abrió la convocatoria UPME STR 02-2024 para construir la subestación Magangué 110 kV, fortaleciendo la infraestructura eléctrica del Caribe colombiano.
- En Tamalameque, Cesar, se implementó el primer territorio energético del departamento, beneficiando a 500 familias que ahora generan y venden su propia energía.
- El programa Colombia Solar inició su implementación en economías populares, beneficiando a más de 1.068 comerciantes de estratos 1, 2 y 3 con financiación de hasta el 60% para sistemas solares.
- En Florida, Valle del Cauca, 171 familias campesinas e indígenas accedieron a energía limpia mediante sistemas solares individuales, con una inversión de más de $5.527 millones.
- Más de 1.112 hogares rurales en cinco departamentos recibirán energía solar continua gracias a un proyecto de $40 mil millones liderado por el Ministerio de Minas y Energía y el IPSE.
- El SENA Regional Guajira inauguró el primer laboratorio eólico del país, beneficiando a más de 25.000 personas y fortaleciendo la formación técnica en energías renovables.
- El laboratorio contó con una inversión total de más de $4.411 millones, incluyendo recursos para capacitar instructores del SENA.
- El programa Hogares Energéticamente Sostenibles ya beneficia a cerca de 2.000 familias en Cali con 1.860 sistemas solares instalados, gracias a una inversión de $36.800 millones entre FENOGE y EMCALI.</t>
  </si>
  <si>
    <t xml:space="preserve">En menos de tres años, Colombia pasó de tener menos del 2% a alcanzar el 13,87% de energías limpias en su matriz eléctrica, marcando un salto histórico hacia la sostenibilidad. Este avance es fruto del Plan 6GW Plus, una estrategia del Gobierno Nacional integrada por el Ministerio de Minas y Energía, Ministerio de Ambiente, Ministerio del Interior, Ministerio de Defensa, UPME, CREG, ANLA, ANH, FENOGE, IPSE, ISA, Ecopetrol y Superservicios; el plan busca incorporar 6 gigavatios de capacidad instalada proveniente de energías limpias al sistema eléctrico nacional.
El Ministerio de Minas y Energía e ISA, a través de su empresa INTERCOLOMBIA, entregaron la Interconexión Cuestecitas – Copey – Fundación a 500 y 220 mil voltios, una infraestructura clave para la transición energética. Este proyecto, que tuvo un valor de adjudicación de USD 147 millones, se convierte en el camino para evacuar la energía eléctrica que se generará en La Guajira a partir de energía limpia, lo que representa mayor disponibilidad para el país y la mejora de la confiabilidad del servicio en el Caribe colombiano. Las obras incluyeron el montaje de 270 kilómetros de líneas, la ampliación de las subestaciones Fundación, Copey y Cuestecitas; así como la construcción de la subestación Nueva Cuestecitas a 500 mil voltios, la primera a este nivel de tensión con tecnología encapsulada en La Guajira y que se convierte en el corazón de la transición energética. Con esta obra, este departamento se conecta por primera vez con un nivel de tensión de 500 mil voltios (alto voltaje), marcando un hito en el desarrollo eléctrico de la región. 
En Repelón, Atlántico, municipio reconocido por su vocación agrícola y productiva, el Gobierno Nacional inauguró una granja solar fotovoltaica que permitirá a 500 familias de estratos 1 y 2 producir y consumir su propia energía limpia, confiable y asequible, reduciendo costos en sus facturas y mejorando su calidad de vida. La granja solar de Repelón tiene una capacidad instalada de 1.102 kWp, conformada por 1.792 paneles fotovoltaicos de alta eficiencia, tres inversores de última generación y un sistema digital de monitoreo que optimiza su operación. Se estima que generará 1.925.866 kWh al año, energía suficiente para abastecer a cientos de hogares y reducir la emisión de 1.303 toneladas de CO₂, equivalente a la siembra de 19.410 árboles adultos.
En el mes de octubre el Gobierno Nacional, a través del Ministerio de Minas y Energía y el Instituto de Planificación y Promoción de Soluciones Energéticas para las Zonas No Interconectadas (IPSE), inauguró el proyecto “El Latir de la Energía”, una iniciativa que marca un nuevo paso hacia el acceso universal a la energía en Colombia, beneficiando a 313 familias rurales de los departamentos de Antioquia, Cesar y Magdalena. Gracias a la instalación de Sistemas Individuales Solares Fotovoltaicos, hogares de los municipios de Murindó (Antioquia), Astrea (Cesar) y Pijiño del Carmen y Puebloviejo (Magdalena) ahora cuentan con energía limpia disponible las 24 horas del día, los 7 días de la semana. Con una inversión total de $9.904 millones, el proyecto aporta al cierre de brechas energéticas y al fortalecimiento del desarrollo local. Además de los beneficios ambientales, la implementación de estos sistemas impulsó la generación de 70 empleos entre directos e indirectos, dinamizando la economía de los territorios.
El Ministerio de Minas y Energía, a través del Fondo de Energías No Convencionales y Gestión Eficiente de la Energía (FENOGE), entregó oficialmente el nuevo sistema solar fotovoltaico al Sanatorio Agua de Dios E.S.E., una institución referente en salud en Cundinamarca. Esta iniciativa se desarrolla en el marco del programa nacional Colombia Solar, que impulsa la transición hacia fuentes renovables y promueve el uso eficiente de la energía en el país. El proyecto marca un hito en la gestión energética del sector salud, al incorporar energía solar para reducir significativamente los costos operativos y las emisiones de carbono. En el caso de Agua de Dios, municipio con clima cálido y alta demanda energética, la implementación del sistema permitirá reducir hasta un 80 % el consumo de energía eléctrica, con ahorros anuales estimados en 122 millones de pesos, recursos que se destinarán al fortalecimiento de la atención médica y hospitalaria.
El Gobierno nacional, a través del Ministerio de Minas y Energía y el Fondo de Energías No convencionales y Gestión Eficiente de la Energía (FENOGE), entregó e instaló un sistema solar fotovoltaico en el Hospital Nuestra Señora de los Santos E.S.E., en La Victoria (Valle del Cauca), que permitirá reducir en un 95% su factura de energía. El proyecto está compuesto por 125 paneles solares, con una capacidad instalada de 71,87 kWp, capaces de generar 102.359 kWp al año. A esto se suman las medidas de eficiencia energética implementadas, que aportan 26.748 kWh adicionales, para un ahorro total de 129.107 kWh anuales.
En el marco de la CELAC-UE, el Gobierno del Cambio, en una decisión sin precedentes, a través del Ministerio de Minas y Energía, declaró de utilidad pública e interés social los proyectos solares “Parque Solar TERRA I” y “Parque Solar TERRA II”, que se desarrollarán en el municipio de El Copey, Cesar, beneficiando directamente al pueblo Arhuaco.  Con una inversión estimada en USD 52 millones, el proyecto TERRA el más grande de América Latina desarrollado junto a una comunidad indígena— llevará 52 MW de energía limpia a los departamentos del Magdalena y el Cesar.
El Ministerio de Minas y Energía, en conjunto con el Departamento Nacional de Planeación y el Ministerio de Hacienda y Crédito Público, suscribió vigencias futuras ordinarias recientemente aprobadas por el Consejo Superior de Política Fiscal (CONFIS) y el comité de contratación de la entidad, beneficiando a más de 31.000 usuarios agrupados en 2.321 comunidades energéticas, con 37,39 megavatios pico instalados en territorios con mayor vulnerabilidad energética como La Guajira, Chocó y Catatumbo.
Isla grande enciende una nueva era energética con granja agrovoltaica que garantiza energia limpia y tarifa justa, evitando el consumo de mas de 3.000 galones de diesel, un modelo costoso y altamente contaminante, remplazado con energía solar, descarbonizando la isla, protegiendo el ambiente y reduciendo los costos que antes recaían sobre los hogares. Esta implementación lleva a la comunidad a salir del apagón en el cual se encontró inmersa durante mas de 200 años.
Con una inversión cercana a los 70 mil millones de pesos, el Parque Solar Urrá entra en operación en Tierralta (Córdoba), aportando 19,9 megavatios (MW) de energía limpia al Sistema Interconectado Nacional y fortaleciendo la seguridad energética del país. El proyecto, desarrollado por Urrá, cuenta con 37.536 paneles solares bifaciales, ocupa 42 hectáreas y evitará la emisión de cerca de 120.000 toneladas de CO₂ durante sus 25 años de operación, aportando de manera concreta a la lucha contra el cambio climático y al desarrollo sostenible de la región Caribe.
 </t>
  </si>
  <si>
    <t>De acuerdo con el conteo realizado, el departamento de La Guajira presenta la mayor concentración de comunidades energéticas del país, con 161 comunidades registradas, principalmente en el municipio de Uribia y, en menor medida, en Manaure, Riohacha y Albania. Esta alta participación se explica por la amplia presencia de comunidades indígenas Wayuu y por la priorización del territorio en estrategias de transición energética y acceso universal a la energía.
El departamento de Chocó cuenta con 39 comunidades energéticas, distribuidas en municipios como Quibdó, El Litoral del San Juan, Riosucio, Tadó, Acandí y Medio San Juan. Estas comunidades se concentran especialmente en instituciones educativas rurales, consejos comunitarios y resguardos indígenas, reflejando un enfoque territorial y diferencial.
En Antioquia se identifican 16 comunidades energéticas implementadas, localizadas tanto en áreas urbanas (principalmente Medellín y su área metropolitana) como en municipios rurales como Carepa, Tarazá, Betania, Venecia y Puerto Nare. La diversidad de tipologías incluye comunidades educativas, hospitalarias, rurales y urbanas.
El departamento del Meta registra 34 comunidades energéticas implementadas, con una fuerte concentración en el municipio de Granada y presencia adicional en Villavicencio, Acacías y San Juan de Arama. Predominan las comunidades energéticas educativas y rurales, lo que evidencia una estrategia de cobertura institucional y territorial.
En Putumayo se contabilizan 35 comunidades energéticas, distribuidas principalmente en los municipios de Orito y Puerto Asís, con un énfasis claro en instituciones educativas rurales y etnoeducativas, así como en comunidades campesinas e indígenas.
El Valle del Cauca cuenta con más de 17 comunidades energéticas, concentradas en Buenaventura, Cali, Jamundí, Ansermanuevo, Riofrío y otros municipios, con una participación destacada de consejos comunitarios afrodescendientes y comunidades energéticas de salud.
Por su parte, Risaralda presenta 44 comunidades energéticas, principalmente en el municipio de Pereira y Quinchía, con una fuerte presencia en el sector educativo y rural.
Otros departamentos con participación muy importante incluyen Cesar 20 comunidades energéticas, especialmente asociadas a instituciones educativas y de salud, Magdalena 15 comunidades implementadas, Cauca presenta la implementación de 15 comunidades energéticas, 9 de ellas pertenecientes a comunidades Afrodescendientes, 3 a comunidades indígenas, 2 comunidades en general y 1 institución educativa rural,  Bolívar 15 comunidades energéticas, destacando la implementación en territorios rurales, asi como, instituciones educativas, instituciones prestadoras de salud y economia popular, por su parte el departamento de Guaviare tiene una implementación de 8 comunidades energeticas, 6 de ellas pertenecen a comunidades indígenas y las 2 restantes son comunidades en general, en el departamento de Sucre se implementaron 8 comunidades energéticas, de las cuales 2 pertenecen a comunidades indígenas, 1 institución educativa rural, 1 comunidad afrodescendiente, 1 comunidad energética de economia popular y 3 comunidades en general, Santander alrededor de 7 comunidades energéticas implementadas, Atlantico presenta la implementación de 6 comunidades energéticas implementadas en el area urbana y municipios aledaños, por otra parte, los departamentos de Córdoba, Cundinamarca, Bogotá D.C. Presentan cada uno de ellos la implentación de 5 comunidades energéticas cada uno, Guainía 3 comunidades energéticas, los departamentos de Casanare, Tolima y Vichada presentan una implementación de 2 comunidades energéticas cada uno un distintos municipios y por ultimo los departamentos de Vaupés, Huila, Nariño, Arauca, San Andrés y Providencia, y Quindío presentan la implementacion de 1 comunidad energética cada uno.</t>
  </si>
  <si>
    <t>✓ De acuerdo con la consolidación realizada, se identifican 848 comunidades energéticas implementadas en el país, entendidas como aquellas que cuentan con una solución energética reportada o que disponen de registro RCE en fase inicial u operación . Esta lectura permite reconocer tanto los avances administrativos asociados al registro como los avances materiales en territorio, especialmente en comunidades donde ya existe una solución energética instalada o reportada, aun cuando el proceso de formalización RCE se encuentre pendiente.
✓ El departamento de La Guajira presenta la mayor concentración de comunidades energéticas implementadas, con 238 comunidades , principalmente en municipios como Uribia, Manaure, Riohacha, Maicao y Albania . Esta alta participación responde a la priorización histórica del territorio en estrategias de acceso universal a la energía, cierre de brechas y atención diferencial a comunidades indígenas, especialmente del pueblo Wayuu. La Guajira se consolida como el principal territorio de despliegue de soluciones energéticas comunitarias, tanto por número de comunidades como por inversión y presencia de proyectos ejecutados por entidades adscritas como IPSE y FENOGE.
✓ El departamento del Cesar registra 97 comunidades energéticas implementadas , con presencia en municipios como Valledupar, Becerril, Bosconia, Curumaní, La Jagua de Ibirico y otros territorios del departamento . Su participación refleja una combinación de proyectos asociados a instituciones educativas, comunidades de salud, economía popular, soluciones comunitarias y proyectos desarrollados mediante distintas líneas de implementación. Cesar se destaca, además, por el alto número de beneficiarios reportados, lo que evidencia un impacto social importante en términos de población alcanzada.
✓ El departamento del Meta cuenta con 71 comunidades energéticas implementadas , distribuidas en municipios como Granada, Villavicencio, Acacías, Mapiripán, Puerto Lleras, San Juan de Arama y otros municipios rurales y urbanos . En este departamento se observa una participación importante de comunidades organizadas, instituciones y asociaciones territoriales, con un enfoque orientado a fortalecer capacidades locales, infraestructura social y acceso energético en zonas rurales y periurbanas.
✓ En Chocó se identifican 50 comunidades energéticas implementadas , ubicadas en municipios como Quibdó, El Litoral del San Juan, Riosucio, Tadó, Acandí, Medio Baudó, Istmina y Medio San Juan . La implementación en este departamento tiene un marcado enfoque territorial, étnico y diferencial, con presencia de consejos comunitarios, resguardos indígenas, instituciones educativas rurales y comunidades ubicadas en territorios con retos históricos de acceso, continuidad y calidad del servicio energético. Chocó representa uno de los casos más relevantes de la estrategia por su contribución al cierre de brechas en territorios rurales, dispersos y de alta vulnerabilidad.
✓ El departamento de Risaralda presenta 44 comunidades energéticas implementadas , principalmente en municipios como Pereira, Quinchía y otros territorios del departamento . La implementación se concentra especialmente en comunidades educativas, rurales e institucionales, lo que muestra una estrategia orientada al fortalecimiento de infraestructura social y al aprovechamiento de soluciones solares para mejorar condiciones de prestación de servicios en comunidades locales.
✓ En el Valle del Cauca se registran 37 comunidades energéticas implementadas , con presencia destacada en Buenaventura, Cali, Jamundí, Ansermanuevo, Riofrío y otros municipios . En este departamento se evidencia una participación importante de consejos comunitarios afrodescendientes, comunidades indígenas, instituciones y organizaciones sociales, especialmente en el distrito de Buenaventura, donde las comunidades energéticas cumplen un papel relevante en territorios colectivos y zonas con alta necesidad de fortalecimiento energético.
✓ El departamento de Putumayo cuenta con 36 comunidades energéticas implementadas , distribuidas principalmente en municipios como Orito, Puerto Asís, Puerto Guzmán, Valle del Guamuez, San Miguel y Villa Garzón . La implementación en Putumayo presenta un énfasis claro en instituciones educativas rurales, comunidades campesinas, comunidades indígenas y territorios con necesidades asociadas al cierre de brechas energéticas. Este departamento refleja la importancia de la estrategia en zonas rurales dispersas y de alta prioridad territorial.
✓ En Cauca se identifican 33 comunidades energéticas implementadas , con presencia en municipios como Guapi, López de Micay, Morales, Puracé, Santander de Quilichao, Timbiquí, Toribío y Totoró . La composición de estas comunidades muestra una participación significativa de resguardos indígenas, comunidades afrodescendientes, asociaciones productivas e instituciones educativas. Cauca representa un territorio clave para la implementación diferencial, por su diversidad étnica, ruralidad y organización comunitaria.
✓ El departamento de Antioquia registra 25 comunidades energéticas implementadas , ubicadas tanto en áreas urbanas como rurales, incluyendo municipios como Medellín, Carepa, Tarazá, Betania, Venecia, Puerto Nare y otros territorios . La diversidad de tipologías incluye comunidades educativas, hospitalarias, rurales, urbanas y proyectos asociados a organizaciones comunitarias o productivas. Antioquia evidencia una implementación diversa, con presencia en distintos contextos territoriales.
✓ En Magdalena se contabilizan 24 comunidades energéticas implementadas , asociadas a municipios como Santa Marta, Pivijay y otros territorios del departamento . Estas comunidades combinan proyectos institucionales, educativos y comunitarios, y hacen parte de la expansión de soluciones energéticas en la región Caribe. Por su parte, Bolívar cuenta con 21 comunidades energéticas implementadas , con presencia en territorios rurales, instituciones educativas, instituciones de salud, economía popular y comunidades organizadas, incluyendo municipios como Cartagena, Morales, San Juan Nepomuceno y otros .
✓ Otros departamentos con participación importante son Sucre , con 12 comunidades energéticas implementadas ; Boyacá , con 11 ; Cundinamarca , con 10 ; Córdoba y Santander , con 9 comunidades cada uno ; y Guaviare , con 8 comunidades implementadas , varias de ellas asociadas a comunidades indígenas y territorios rurales. En Casanare se registran 7 comunidades , mientras que Atlántico cuenta con 6 comunidades energéticas implementadas , principalmente en áreas urbanas y municipios cercanos.
✓ Bogotá D.C. presenta 5 comunidades energéticas implementadas , asociadas principalmente a organizaciones comunitarias, instituciones y procesos urbanos de transición energética. Tolima cuenta con 4 comunidades , Guainía con 3 , y Vichada con 2 comunidades implementadas . Finalmente, los departamentos de Huila, Arauca, Caldas, Norte de Santander, Quindío, San Andrés y Vaupés registran una comunidad energética implementada cada uno , lo que evidencia que la estrategia ha alcanzado una cobertura nacional amplia, incluso en territorios donde la implementación aún se encuentra en una etapa inicial.
✓ Adicionalmente, se identifican 69 comunidades implementadas con información territorial pendiente de normalización departamental , las cuales hacen parte del universo nacional de comunidades implementadas, pero requieren completar o depurar su asignación territorial para fortalecer los reportes por departamento y municipio. Este punto no afecta el conteo nacional de implementación, pero sí constituye una tarea necesaria para mejorar la trazabilidad y la calidad de la información territorial.
✓ En conjunto, las 848 comunidades energéticas implementadas reflejan un avance sustancial de la estrategia en el país. La distribución territorial muestra una concentración relevante en departamentos con alta ruralidad, presencia de comunidades étnicas, rezagos históricos en acceso energético y alta prioridad social, como La Guajira, Chocó, Cauca, Putumayo, Meta, Cesar y Valle del Cauca . A su vez, la presencia en departamentos del Caribe, la Amazonía, el Pacífico, la Orinoquía y la región Andina demuestra que las comunidades energéticas se han consolidado como una herramienta nacional para la transición energética justa, la democratización de la energía y el cierre de brechas territoriales.</t>
  </si>
  <si>
    <t xml:space="preserve">Municipios y Territorios energéticos </t>
  </si>
  <si>
    <t>Municipios energéticos implementados</t>
  </si>
  <si>
    <t>Número de municipio energéticos implementados</t>
  </si>
  <si>
    <t>Se generará reporte a partir del segundo trimestre de 2024</t>
  </si>
  <si>
    <t>✓Se publicó la iniciativa en la página web del Ministerio de Minas y Energía y estuvo activa hasta el 31 de mayo de 2024. Los datos obtenidos con este cierre de las postulaciones arrojaron 644 registros, correspondientes a 427 municipios interesados en implementar proyectos energéticos.
✓ Se adelantó la estructuración a nivel de ingeniería básica de proyectos basados en sistemas solares fotovoltaicos de diferentes potencias, entre los cuales se destacan las canchas energéticas y las granjas solares agrovoltaicas, cada una con capacidad y alcance diferente.
✓ Se avanzó en la definición de criterios que permitan la focalización y la priorización de la formulación, estructuración, financiamiento, implementación de los proyectos y su debido acompañamiento, para lo cual se expedirá la reglamentación respectiva en garantía de los principios que orientan a la administración pública.
✓ Se realizaron 39 visitas ténicas a lotes correspondientes a 37 municipios postulados a la estrategia de Territorios Energéticos. Del total de lotes visitados se identifican 18 lotes viables técnicamente y 7 lotes que deben surtir un análisis respecto a las condiciones existentes. 
✓ Se identificó como fuente de financiación nacional los programas “PEECES” y “Techos”, los cuales están siendo ejecutados por El Fondo de Energías No Convencionales y Gestión Eficiente de la Energía – (FENOGE) y con los que se podrá financiar un aproximado de 18 Territorios Energéticos.
✓ Se logró la articulación con FINDETER en aras de promover la Línea de Redescuento y Crédito Directo del programa Eficiencia Energética, la cual permitirá a los Ente Territoriales acceder a la financiación con tasas compensadas para lograr la implementación de los proyectos solares agrovoltaicos en todo el país.</t>
  </si>
  <si>
    <t xml:space="preserve">✓ Se inauguró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Avanzamos en la formalización de este proceso.
✓ Se realizaron visitas técnicas a 58 municipios postulados en la primera convocatoria de la estrategia de los cuales, 36 predios son viables técnicamente, 16 predios no viables y 5 pendientes de revisión detallada.​
✓Se hizo lanzamiento de la segunda convocatoria de Municipios y Territorios Energéticos con financiación a través de la línea de crédito de FINDETER, a la fecha se tienen registrados 29 municipios. Actualmente, el equipo se encuentra en revisión y análisis de la información primaria de los registros.​
</t>
  </si>
  <si>
    <t xml:space="preserve">✓Inauguramos a Cumaribo - Vichada como el primer Municipio energético del país que beneficia a 1.350 familias y tuvo una inversión de 20.484 millones de pesos. La central híbrida cuenta con 3.094 paneles solares, baterías de litio y plantas diésel de respaldo que permiten generar energía 24/7. ​
✓ Lanzamos la segunda convocatoria de Municipios y Territorios Energéticos con financiación a través de la línea de crédito de FINDETER, a la fecha se tienen 107 postulaciones registradas. De estas postulaciones, de acuerdo con revisiones primarias, se observa una prefactibilidad en 47. Se han sostenido veinticuatro (24) mesas de trabajo con los alcaldes con el fin de socializar la estrategia y el mecanismo de financiación. De los cuales, nueve (9) están posiblemente interesados en financiar con FINDETER.​
✓ 6 Territorios Energéticos se encuentran en implementación (obras en desarrollo) financiadas a través de FENOGE por medio del proyecto Energía Solar para Población Vulnerable (Tierralta – Córdoba, Arroyohondo – Bolívar, ​San Antonio De Palmito – Sucre,               Maicao - La Guajira, Repelón – Atlántico, Pailitas - Cesar​). </t>
  </si>
  <si>
    <t>Meta no cumplida</t>
  </si>
  <si>
    <t xml:space="preserve">6 Territorios Energéticos en construcción
8 municipios se encuentran en análisis de factibilidad
</t>
  </si>
  <si>
    <t>✓ Continuán en implementación (obras en desarrollo) los 6 Territorios Energéticos  financiados a través de FENOGE por medio del proyecto Energía Solar para Población Vulnerable (Tierralta – Córdoba, Arroyohondo – Bolívar, ​San Antonio De Palmito – Sucre, Maicao - La Guajira, Repelón – Atlántico, Pailitas - Cesar​). 
✓ Se avanzan en los análisis de factibilidad de ocho(8) municipios que serán beneficarios de la implementarán de proyectos energéticos través de FENOGE por medio del proyecto Energía Solar para Población Vulnerable. Teniendo en cuenta que, se beneficiarán 14 municipios en total correspondientes a la Región Caribe. 
✓Se estructuró la metodología de focalización y priorización de Municipios y Territorios Energéticos, insumo fundamental para  la selección de los beneficiarios de recursos PGN de la estrategia en 2025.</t>
  </si>
  <si>
    <t xml:space="preserve">Continuán en implementación (obras en desarrollo) los 7 Territorios Energéticos  financiados a través de FENOGE por medio del proyecto Energía Solar para Población Vulnerable (Tierralta – Córdoba, Arroyohondo – Bolívar, ​San Antonio De Palmito – Sucre, Maicao - La Guajira, Repelón – Atlántico, Tamalameque - Cesar​, Cabo de la Vela - La Guajira).
Se avanzan en los análisis de factibilidad de 7 municipios que serán beneficarios de la implementarán de proyectos energéticos través de FENOGE por medio del proyecto Energía Solar para Población Vulnerable. Teniendo en cuenta que, se beneficiarán 14 municipios en total correspondientes a la Región Caribe.
Se avanzan en los análisis de factibilidad de 25 posibles municipios que serán beneficarios de la implementarán de proyectos energéticos a través del recurso de Comunidades Energéticas, que se prevé inicien ejecución en el último trismestre de la vigencia 2025.
Se implementan 3 terirorios energéticos en: Tierrlata, ⁠San Antonio de Palmito y  ⁠Arroyohondo </t>
  </si>
  <si>
    <t xml:space="preserve">✓ Continuán en implementación (obras en desarrollo) los 8 Territorios Energéticos  financiados a través de FENOGE por medio del proyecto Energía Solar para Población Vulnerable (Tierralta – Córdoba, Arroyohondo – Bolívar, ​San Antonio De Palmito – Sucre, Maicao - La Guajira, Repelón – Atlántico, Tamalameque - Cesar, Pailitas-Cesar, Cienaga de Oro-Córdoba​).
✓ Se avanzan en los análisis de factibilidad de  seis(6) municipios que serán beneficarios de la implementarán de proyectos energéticos través de FENOGE por medio del proyecto Energía Solar para Población Vulnerable. Teniendo en cuenta que, se beneficiarán 14 municipios en total correspondientes a la Región Caribe.
✓Se proyecta la  la adquisición de activos de autogeneración con una capacidad instalada de 1 MW a 5 MW en distintas regiones del país, con el objetivo de constituir Territorios Energéticos. </t>
  </si>
  <si>
    <t>✓ Continúan en implementación (obras en desarrollo) los 8 Territorios Energéticos  financiados a través de FENOGE por medio del proyecto Energía Solar para Población Vulnerable (Tierralta – Córdoba, Arroyohondo – Bolívar, ​San Antonio De Palmito – Sucre, Maicao - La Guajira, Repelón – Atlántico, Tamalameque - Cesar, Pailitas-Cesar, Cienaga de Oro-Córdoba​).
✓En relación con los frentes de obra finalizados, principalmente de las tres principales granjas: Tierralta, Arroyohondo y San Antonio de Palmito ya se cuenta con un listado de los 500 posibles usuarios finales.
✓Se implementan 3 terirorios energéticos en: Maicao, ⁠Repelón y  ⁠Tamalameque.</t>
  </si>
  <si>
    <t>En los municipios de San Antonio de Palmito (Sucre) se tiene definido como usuarios a 433 viviendas de la comunidades: Asociación Luz y Vida (Incluye familias que desarrollan economías populares en sus viviendas), Cabildo Menor Pueblecito, Cabildo Menor San Miguel, Asociación ASAFROPAL, Vereda Marin Sector la Y. En el municipio de Tierralta (Córdoba) se definieron como usuarios a 386 viviendas de las comunidades: Reasentamiento El Rosario, Comunidad Amaury García, Vereda Los Morales, Comunidad Villa del Rio.  y en el municipio de Arroyohondo (Bolívar) se definieron como usuarios a 430 viviendas pertenecientes a las comunidades: Corregimiento de Monrroy, Corregimiento de San Francisco, Asociación De Mujeres FUNDEMUAR, Comunidad Alto Prado, Corregimiento de Machado, Corregimiento de Sato, Asociación Techos Dignos. Adicionalmente se firmaron convenios asociativos y alianzas comunitarias, y se adelantan actividades clave como la notificación a beneficiarios, la recopilación de consentimientos informados y la caracterización sociofamiliar, previas a la energización de los usuarios. No obstante, aún está pendiente la definición de los usuarios oficiales.
Con relación, municipios como Maicao (La Guajira), Repelón (Atlántico), Tamalameque (César) y Pivijay (Magdalena) se encuentran en etapa de validación y focalización de usuarios en las comunidades. En estos territorios se han identificado 500, 536, 370 y 504 viviendas potencialmente beneficiarias respectivamente, pero el avance está condicionado a procesos de validación técnica por parte de los operadores de red, a la focalización definitiva de beneficiarios.</t>
  </si>
  <si>
    <t xml:space="preserve">✓ Componente social: Durante el segundo trimestre se consolidó el seguimiento social al programa Energía Solar para Población Vulnerable, mediante la articulación permanente entre el Ministerio de Minas y Energía, FENOGE y la Unión Temporal Energiza, priorizando la implementación de la Escuela de Transición Energética Justa (Escuela TEJ), la conformación y certificación de las Comunidades Energéticas, la gestión de convenios asociativos y el establecimiento de alianzas para la entrada en operación de los proyectos.
✓ En cuanto al estado de los territorios, San Antonio de Palmito (Sucre), Tierralta (Córdoba), Pivijay (Magdalena), Repelón (Atlántico) y Arroyohondo (Bolívar) presentan el mayor nivel de avance, con la Escuela TEJ implementada, Registro de Comunidad Energética expedido y alianzas en etapa de operación, lo que evidencia la consolidación del componente social y la sostenibilidad organizativa de los proyectos.
✓ Por su parte, Maicao (La Guajira) y Tamalameque (Cesar) cuentan con la Escuela TEJ implementada y el Registro de Comunidad Energética en fase inicial como paso previo a la entrada en operación de las granjas solares.
✓ Finalmente, Manatí (Atlántico) inició el proceso de priorización de los potenciales usuarios a beneficiar y tiene programadas las jornadas de socialización para el mes de julio 2026. En Ciénaga de Oro (Córdoba), el proyecto correspondiente a Sistemas Solares Fotovoltaicos Individuales (SSFV), se encuentra prevista la socialización con beneficiarios y la suscripción del convenio para el 22 de julio de 2026. </t>
  </si>
  <si>
    <t>Generación de energía a partir de FNCER</t>
  </si>
  <si>
    <t>FNCER</t>
  </si>
  <si>
    <t xml:space="preserve">Proyectos FNCER a gran escala </t>
  </si>
  <si>
    <t>Nueva capacidad FNCER en la matriz eléctrica del país (En operación y declarada en pruebas)</t>
  </si>
  <si>
    <t>MW</t>
  </si>
  <si>
    <t xml:space="preserve"> Alcanzamos en el primer trimestre del del presente año  208, 65 MW de fuentes solar: 
✓ En el período comprendido entre agosto 2022 y Marzo 2024, este gobierno ha adicionado 529,5 megaviatios (MW) y se encuentran declarados 1048,08 megaviatios (MW) en pruebas en el Sistema Interconectado Nacional, para un total de 1.578,17megaviatios (MW).
✓ Nueva capacidad de FNCER y de soluciones tipo híbrido en ZNI, de 23,73 MW en el primer trimestre del año en curso.
✓ Continuamos realizando acercamiento con actores relevantes para acompañar y destrabar cuellos de botella en el desarrollo de los proyectos (XM, DANCP, MinAmbiente, ANLA, ASOCARS, Mindefensa).</t>
  </si>
  <si>
    <t>1726,71</t>
  </si>
  <si>
    <t xml:space="preserve">✓ El sistema eléctrico nacional alcanzó a superar 1 GW en operación comercial de Fuentes No Convencionales de Energía Renovable FNCER. El logro se concretó con la entrada en operación comercial de los proyectos Solares La Loma (150 MW) y Fundación (90 MW) promovidos por ENEL.
✓ Se encuentran declarados en Pruebas en el Sistema Interconectado Nacional: 8 proyectos de Energía Solar por 514,68 (MW), 1 proyecto de Pequeñas Centrales Hidroeléctricas PCH por 10,50 (MW) y 2 proyectos Eólicos por 31,90 (MW). </t>
  </si>
  <si>
    <t xml:space="preserve">
1.764,06</t>
  </si>
  <si>
    <t>✓ La Participación FNCER en Operación Solar y Eólico en Matriz Eléctrica es del 6,43% equivalentes a 1.339,23 (MW) Solar en Operación (Acumulativo independiente del periodo de entrada en Operación) del total de generación que son 20.817,03 (MW).
✓ Se encuentran declarados en Pruebas en el Sistema Interconectado Nacional: 9 proyectos de Energía Solar por 520,68 (MW), 1 proyecto de Pequeñas Centrales Hidroeléctricas PCH por 10,50 (MW) y 2 proyectos Eólicos por 31,90 (MW). Suman 563,08 (MW).
✓ A la fecha se encuentran declarados en Operación: 1.173,12.
✓ Ala fecha se encuentran declarados en pruebas: 563.08.
✓ Zonas No Interconectadas: 27.86.</t>
  </si>
  <si>
    <t>En Operación: 1.871,51​
En pruebas: 185,0​
ZNI: 14.6​
Total: 2071.21 (MW)​
✓  En total la Participación FNCER en Operación Solar y Eólico en la Matriz Eléctrica es del 8,7% equivalentes a 1.871,51 (MW) Solar en Operación (Acumulativo independiente del periodo de entrada en Operación).​
✓  En noviembre entró en operación comercial el parque solar más grande del país Guayepo (370 MW). A través del 2024 ha entrado en operación los parques solares más grandes del país ​
✓  Han entrado en operación y pruebas 72 nuevos parques solares este año, distribuidos en 16 departamentos y 50 municipios con una capacidad total de generación eléctrica de 1.506,37 MW.​
✓  1.642.739 de emisiones de CO2 han sido evitadas durante este año.​
✓  Se logró obtener licencia ambiental mediante la Resolución 001060 del 7 de junio de 2024 para el segundo tramo del proyecto Colectora en La Guajira.​
✓  El IPSE ha reportado con corte a noviembre de 2024, 14,6 MW de capacidad FNCER instalada durante este gobierno en las Zonas No Interconectadas ZNI.​</t>
  </si>
  <si>
    <t>En Operación: 1,329,84
En pruebas: 720,04
ZNI: 27,86
Total: 2077,74 (MW)​
✓  Se dispone de 1869,8 MW provenientes de fuentes no convencionales de energía renovable (FNCER), sin embargo, por finalización del periodo de transición establecido en el Artículo 9 de la Resolución CREG 148 de 2021, se ha realizado el cambio de estado de "Operación" a "Pruebas" de 47 las plantas solares objeto de esta resolución, por lo tanto, la capacidad real bajo el estado de "Operacion" es de MW 1329,84 MW.
✓  En este sentido, el total la Participación FNCER en Operación Solar y Eólico en la Matriz Eléctrica es del 6,38% equivalentes a 1329,84 (MW) Solar en Operación (Acumulativo independiente del periodo de entrada en Operación).​
✓ Adicionalmente y a parte de los proyectos afectados por la Resolución CREG 148 de 2021, se reportan en pruebas diez (10) proyectos de energía solar por 121,18 MW y dos (2) proyectos eólicos por 31,9 MW, sumando un total de 153,08 MW de proyectos en pruebas con Fuentes No Convencionales de Energía Renovable (FNCER) en el Sistema Interconectado Nacional.
✓  Ademas, han entrado en operación y pruebas 16 nuevos parques solares este año, distribuidos en 8 departamentos y 11  municipios con una capacidad total de generación eléctrica de 27,93 MW.​
✓  Teniendo en cuenta los ciclos de reporte y el último periodo analizado (T2) realizadopor el IPSE, con corte al mes de junio de 2024, la capacidad instalada de fuentes no convencionales de energía y de soluciones tipo híbrido en las ZNI es de 72,15 MW. De este total entre agosto 2022 y junio 2024 han entrado en operación 27,86 MW.
✓  De acuerdo al avance total de la meta (3.000 MW), se reporta un cumplimiento del 69,26 %, esto teniendo en cuenta tanto los proyectos en operación, como aquellos que se encuentran en estado de pruebas.</t>
  </si>
  <si>
    <t>2132,8</t>
  </si>
  <si>
    <t>En Operación: 1.304,02
En pruebas: 800,92
ZNI: 27,86
Total: 2,132,80 (MW)​
Se dispone de 1.936,56 MW provenientes de Fuentes No Convencionales de Energía Renovable (FNCER), sin embargo, por finalización del periodo de transición establecido en el Artículo 9 de la Resolución CREG 148 de 2021  y el Artículo 11 de la Resolución CREG 101 -011 de 2022, se ha realizado el cambio de estado de "Operación" a "Pruebas" de 70 las plantas solares objeto de esta resolución, por lo tanto, la capacidad real en el estado de "Operación" es de MW 1304,02 MW.
✓  En este sentido, el total la Participación FNCER en Operación Solar y Eólico en la Matriz Eléctrica del SIN es del 6,29% equivalentes a 1,304,02 (MW) Solar en Operación (Acumulativo independiente del periodo de entrada en Operación).​
✓ Adicionalmente y a parte de los proyectos afectados por la Resolución CREG 148 de 2021, se reportan en pruebas catorce (14) proyectos de energía solar por 127,38 MW y tres  (3) proyectos eólicos por 41,00 MW, sumando un total de 168,38 MW de proyectos en pruebas con Fuentes No Convencionales de Energía Renovable (FNCER) en el Sistema Interconectado Nacional.
✓  Además, según datos del operador del sistema interconectado, XM, han entrado en operación y pruebas 34 nuevos parques solares este año, distribuidos en 11 departamentos y 20  municipios con una capacidad total de generación eléctrica de 111,71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27,86 MW.
✓  De acuerdo al avance total de la meta (3.000 MW), se reporta un cumplimiento del 71,09 %, esto teniendo en cuenta tanto los proyectos en operación, como aquellos que se encuentran en estado de pruebas.</t>
  </si>
  <si>
    <t>3269,63</t>
  </si>
  <si>
    <r>
      <rPr>
        <sz val="10"/>
        <color rgb="FF000000"/>
        <rFont val="Aptos Narrow"/>
      </rPr>
      <t xml:space="preserve">1. SIN: 3.189,16 MW
1.1. </t>
    </r>
    <r>
      <rPr>
        <b/>
        <sz val="10"/>
        <color rgb="FF000000"/>
        <rFont val="Aptos Narrow"/>
      </rPr>
      <t>En Operación</t>
    </r>
    <r>
      <rPr>
        <sz val="10"/>
        <color rgb="FF000000"/>
        <rFont val="Aptos Narrow"/>
      </rPr>
      <t>: 1.956,59 MW
1.1.1. Generación Gran Escala (GE): 1.255,50 MW.
1.1.2. Generación Distribuida (GD): 57,39 MW
1.1.2. Auto Generación a Gran Escala (AGGE): 333,73 MW.
1.1.3. Autogeneración a Pequeña Escala (AGPE): 309,97 MW
1.2.</t>
    </r>
    <r>
      <rPr>
        <b/>
        <sz val="10"/>
        <color rgb="FF000000"/>
        <rFont val="Aptos Narrow"/>
      </rPr>
      <t xml:space="preserve"> En Pruebas:</t>
    </r>
    <r>
      <rPr>
        <sz val="10"/>
        <color rgb="FF000000"/>
        <rFont val="Aptos Narrow"/>
      </rPr>
      <t xml:space="preserve"> 1.232,57 MW
2. ZNI: 80,47 MW
2.1. IPSE: 72,15 MW
.2. UPME: 8,32 MW
Total: 3.26963 MW
✓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1.956,59 MW en operación provenientes de fuentes no convencionales de energía renovable (FNCER), esto por parte de Generación a Gran Escala (1.225,50 MW), Generación Distribuida (57,39 MW), Autogeneración a Gran Escala (333,73 MW) y Autogeneración a Pequeña escala (309,97 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En este sentido, el total la Participación FNCER en Operación es únicamente Solar, y representa un 9,16% en la Matriz Eléctrica, equivalente a 1.956,59 MW (Acumulativo independiente del periodo de entrada en Operación).
✓ Adicionalmente y a parte de los proyectos afectados por la Resolución CREG 148 de 2021, se reportan en pruebas veintisiete (27) proyectos de energía solar por 559,03 MW y tres (3) proyectos eólicos por 41,00 MW, sumando un total de 600,03 MW de proyectos en pruebas con Fuentes No Convencionales de Energía Renovable (FNCER) en el Sistema Interconectado Nacional.
✓ Además, según datos del operador del sistema interconectado, XM, han entrado en operación y pruebas 63 nuevos parques solares este año, distribuidos en 14 departamentos y 35 municipios con una capacidad total de generación eléctrica de 543,53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108,99 %, esto teniendo en cuenta tanto los proyectos en operación, como aquellos que se encuentran en estado de pruebas y, tanto en el Sistema Interconectado Nacional - SIN, como en las Zonas No Interconectadas - ZNI.</t>
    </r>
  </si>
  <si>
    <t>3768,62</t>
  </si>
  <si>
    <t>✓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2.284,75 MW en operación provenientes de fuentes no convencionales de energía renovable (FNCER), esto por parte de Generación a Gran Escala (1.402,80 MW), Generación Distribuida (87,45 MW), Autogeneración a Gran Escala 473,90 MW) y Autogeneración a Pequeña escala (320,60MW).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De los proyectos mencionados anteriormente, se resalta la entrada en operación de la primera planta afectada por las disposiciones establecidas en estas resoluciones. En particular, la planta AUTOG SOLAR PALMIRA II BERRY, sujeta a la Resolución CREG 011 de 2022, inició su operación el 13 de diciembre.
✓ En este sentido, el total la Participación FNCER en Operación es únicamente Solar, y representa un 10,52% en la Matriz Eléctrica, equivalente a 2.284,75 MW (Acumulativo independiente del periodo de entrada en Operación).
✓ Adicionalmente y a parte de los proyectos afectados por la Resolución CREG 148 de 2021 se reportan en pruebas treinta (30) proyectos de energía solar por 734,85 MW y tres (3) proyectos eólicos por 41,00 MW, sumando un total de 775,85 MW de proyectos en pruebas con Fuentes No Convencionales de Energía Renovable (FNCER) en el Sistema Interconectado Nacional.
✓ Además, según datos del operador del sistema interconectado, XM, han entrado en operación y pruebas 98 nuevos parques solares este año, distribuidos en 18 departamentos y 52 municipios con una capacidad total de generación eléctrica de 1.050,34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125,62 %, esto teniendo en cuenta tanto los proyectos en operación, como aquellos que se encuentran en estado de pruebas y, tanto en el Sistema Interconectado Nacional - SIN, como en las Zonas No Interconectadas - ZNI.</t>
  </si>
  <si>
    <t>4.178,32</t>
  </si>
  <si>
    <t>1. SIN: 4,097.85 MW
1.1. En Operación: 2,561.98 MW
1.1.1. Generación Gran Escala (GE): 1,592.70 MW
1.1.2. Generación Distribuida (GD): 136.57 MW
1.1.2. Auto Generación a Gran Escala (AGGE): 480.89 MW
1.1.3. Autogeneración a Pequeña Escala (AGPE): 351.82 MW
1.2. En Pruebas: 1,535.87 MW
2. ZNI: 80,47 MW
2.1. IPSE: 72,15 MW
2.2. UPME: 8,32 MW
Total: 4,178.32 MW
✓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2,561.98 MW en operación provenientes de fuentes no convencionales de energía renovable (FNCER), esto por parte de Generación a Gran Escala (1,592.70 MW), Generación Distribuida (136.57 MW), Autogeneración a Gran Escala 480.89 MW) y Autogeneración a Pequeña escala (351.82 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De los proyectos mencionados anteriormente, se resalta la entrada en operación de dos plantas afectadas por las disposiciones establecidas en estas resoluciones. En particular, las plantas AUTOG SOLAR PALMIRA II BERRY y CELSIA SOLAR PUERTO TEJADA, sujetas a la Resolución CREG 011 de 2022.
✓ En este sentido, el total la Participación FNCER en Operación es únicamente Solar, y representa un 11,65% en la Matriz Eléctrica, equivalente a 2,561.98 (Acumulativo independiente del periodo de entrada en Operación).
✓ Adicionalmente y a parte de los proyectos afectados por la Resolución CREG 148 de 2021 se reportan en pruebas 46 proyectos solares (887,22MW) y 3 eólicos (41,00 MW), para un total de 928,22 MW de proyectos en pruebas con Fuentes No Convencionales de Energía Renovable (FNCER) en el Sistema Interconectado Nacional.
✓ Además, según datos del operador del sistema interconectado, XM, han entrado en operación y pruebas 80 parques solares este año, distribuidos en 16 departamentos y 39 municipios con una capacidad total de generación eléctrica de 588,64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(3.000 MW), se reporta un cumplimiento del 139,28 %, esto teniendo en cuenta tanto los proyectos en operación, como aquellos que se encuentran en estado de pruebas y, tanto en el Sistema Interconectado Nacional - SIN, como en las Zonas No Interconectadas - ZNI.</t>
  </si>
  <si>
    <t>4466,97</t>
  </si>
  <si>
    <t>1. SIN: 4,386.50 MW
1.1. En Operación: 2,854.32 MW
1.1.1. Generación Gran Escala (GE): 1,622.50 MW
1.1.2. Generación Distribuida (GD): 201.00 MW
1.1.2. Auto Generación a Gran Escala (AGGE): 474.13 MW
1.1.3. Autogeneración a Pequeña Escala (AGPE): 556.69 MW
1.2. En Pruebas: 1,532.18 MW
2. ZNI: 80,47 MW
2.1. IPSE: 72,15 MW
2.2. UPME: 8,32 MW
Total: 4,466.97 MW
✓ Se realizo un cambio en el indicador, agregando ítems para cada una de las actividades que engloba el universo de proyectos que se encuentran en operación, de tal manera que ahora este se conforma por proyectos de: Generación a Gran Escala - GE, Generación Distribuida - GD, Autogeneración a Gran Escala - AGGE y Autogeneración a Pequeña Escala - AGPE. Esta información ha sido recopilada tanto del listado de recursos de generación publicado por XM, como por reportes de IPSE y UPME.
✓ Se dispone de 2,854.32 MW en operación provenientes de fuentes no convencionales de energía renovable (FNCER), esto por parte de Generación a Gran Escala (1,622.50 MW), Generación Distribuida (201.00 MW), Autogeneración a Gran Escala (474.13 MW) y Autogeneración a Pequeña escala (556.69 MW).
✓ Por el cumplimiento del periodo de transición establecido en el Artículo 9 de la Resolución CREG 148 de 2021 y el Artículo 11 de la Resolución CREG 101 -011 de 2022, se ha realizado el cambio de estado de "Operación" a "Pruebas" de 70 las plantas solares objeto de esta resolución, teniendo así un total de 632,54 MW que se retiran del listado de las plantas en operación y adicionan a la capacidad de proyectos en estado de pruebas.
✓ De los proyectos mencionados anteriormente, se resalta la entrada en operación de tres plantas afectadas por las disposiciones establecidas en estas resoluciones. En particular, las plantas AUTOG SOLAR PALMIRA II BERRY, AUTOG HIDROSOLAR I y CELSIA SOLAR PUERTO TEJADA.
✓ En este sentido, el total la Participación FNCER en Operación es únicamente Solar, y representa un 12,81% en la Matriz Eléctrica, equivalente a 2,854.32 (Acumulativo independiente del periodo de entrada en Operación).
✓ Adicionalmente y a parte de los proyectos afectados por la Resolución CREG 148 de 2021 se reportan en pruebas 45 proyectos solares (888,13W) y 3 eólicos (41,00 MW), para un total de 929,13 MW de proyectos en pruebas con Fuentes No Convencionales de Energía Renovable (FNCER) en el Sistema Interconectado Nacional.
✓ Además, según datos del operador del sistema interconectado, XM, han entrado en operación y pruebas 112 parques solares este año, distribuidos en 18 departamentos y 52 municipios con una capacidad total de generación eléctrica de 681,08 MW.
✓ Teniendo en cuenta los ciclos de reporte y el último periodo analizado (T2) realizado por el IPSE, con corte al mes de junio de 2024, la capacidad instalada de fuentes no convencionales de energía y de soluciones tipo híbrido en las ZNI es de 72,15 MW. De este total entre agosto 2022 y junio 2024 han entrado en operación 28,05 MW.
✓ Aunado a esto, según información de la UPME, en el periodo correspondiente al segundo semestre de 2024 se reportó un total de 8,32 MW de capacidad instalada de fuentes no convencionales de energía y de soluciones tipo híbrido en las ZNI.
✓ De acuerdo al avance total de la meta (6.000 MW), se reporta un cumplimiento del 74,45 %, esto teniendo en cuenta tanto los proyectos en operación, como aquellos que se encuentran en estado de pruebas y, tanto en el Sistema Interconectado Nacional - SIN, como en las Zonas No Interconectadas - ZNI.</t>
  </si>
  <si>
    <t>Energía</t>
  </si>
  <si>
    <t>Costos de la energía y justicia tarifaria</t>
  </si>
  <si>
    <t>Costos de la energía y modernización del sistema eléctrico</t>
  </si>
  <si>
    <t>Porcentaje de disminución de la factura de energía eléctrica</t>
  </si>
  <si>
    <t>Porcentaje de disminución de la factura de energía eléctrica  a nivel nacional</t>
  </si>
  <si>
    <t>✓ Emitimos la resolución 40116 y el Decreto 0484 de 2024 como medidas para la reducción del costo de la energía eléctrica.
✓ Presentamos ante Presidencia el proyecto de Decreto de flexibilización de comercialización de gas destinado a plantas térmicas.
✓ Definimos agenda de medidas que tiene que regular de manera urgente la CREG para terminar de afrontar el fenómeno del niño y disminuir tarifas.
✓ Avanzamos en la consolidación de proyecto de decreto para la eficiencia tarifaria en el sector energético, a partir de las propuestas concertadas entre el MME, AIR-E, AFINIA, generadores y transmisores.
✓ Contamos con un proyecto de Ley express para la reducción del costo de energía eléctrica en la región caribe.
✓ Continuamos con el acompañamiento y seguimiento para la expedición del proyecto Decreto que está elaborando FINDETER para disponer de 1 billón adicional para aliviar la Opción Tarifaria.</t>
  </si>
  <si>
    <t>✓ Se publicó la Resolución 40225 de 2024 el 2 de julio del presente año"Por la cual se adoptan medidas para la reducción de tarifas a los usuarios regulados del servicio de energía eléctrica"     
✓ Se lograron acuerdos con el Grupo EPM y sus filiales (Afinia, Cens, Chec, Edeq, Essa y EPM) para reducir las tarifas del servicio de energía en los tres primeros estratos socio económicos.
✓ Se publicó a comentarios el  26 de julio el proyecto de decreto con FINDETER para asignar el segundo billón para los créditos de opción tarifaria.
✓ Se realizaron aproximadamente 20 mesas de trabajo con las empresas del sector para identificar medidas en línea de reducción de tarifas de los usurarios.</t>
  </si>
  <si>
    <t>✓ Se expide la Resolución 40409 del 2024 el 30 de septiembre “Por la cual se prorrogan las medidas de la Resolución 40307 de 2024” buscando de esta manera suspender la medida de limitación de suministro en el mercado eléctrico.
✓ Se expide la Resolución 40410 del 2024 el 30 de septiembre “Por la cual se modifica la Resolución 40330 de 2024, mediante la cual se adoptan medidas transitorias sobre las exportaciones de electricidad con el fin de garantizar el suministro para la demanda nacional” buscando de esta manera suspender las exportaciones de energía eléctrica, con el fin de cubrir las necesidades de la demanda nacional.
✓ La CREG emitió la resolución 101 053 de 2024 el 23 de septiembre “Por la cual se establecen medidas transitorias para autorizar la entrega de excedentes de generación de energía al Sistema Interconectado Nacional (SIN)”.
✓ La CREG emitió la resolución 101 054 de 2024 el 26 de septiembre “Por la cual se establece un programa transitorio para la participación activa de la demanda en la bolsa de energía”.
✓ La CREG emitió la resolución 101 055 de 2024 el 26 de septiembre “Por la cual se complementa la regla de evaluación de la condición del sistema en el Estatuto para Situaciones de Riesgo de Desabastecimiento en el Mercado Mayorista de Energía establecido en la Resolución CREG 026 de 2014”.
✓ La CREG emitió el proyecto de resolución 701 068 de 2024 el 26 de septiembre “Por la cual se dictan disposiciones transitorias para las compras de energía con destino al mercado regulado y su correspondiente traslado en el componente de costo de energía (G) del costo unitario de prestación del servicio (CU)”.</t>
  </si>
  <si>
    <t>✓Se logró la disminución del 6% del pago de la factura eléctrica nacional hasta el mes de octubre.​
✓Se logró la disminución del 16% del pago de la factura eléctrica en la Región del Caribe hasta el mes de octubre.​
✓ Se realizó Reunión de Tarifas - GECELCA en MinHacienda – MinEnergía, con el fin de identificar medidas regulatorias que permitan la disminución de tarifas del mercado en general, como también en la Región Caribe. Sin embargo, se espera respuesta del Ministerio de Hacienda que determina si se cuenta con recursos para adoptar la medida.​
✓La CREG emitió la resolución 101 066 de 2024. “Por la cual se definen nuevos precios de escasez del Cargo por Confiabilidad, se hacen modificaciones a la Resolución CREG 071 de 2006 y a otras resoluciones”.</t>
  </si>
  <si>
    <t>Región Caribe: 12.62%
Nivel nacional: 2.83%</t>
  </si>
  <si>
    <t>En la región caribe se evidencia una disminución de la tarifa del 12.62% con respecto al periodo base (enero del 2024). Ahora bien, en el promedio ponderado a nivel nacional, una disminución del 2.83% con respecto a enero del año anterior.</t>
  </si>
  <si>
    <r>
      <rPr>
        <sz val="10"/>
        <color rgb="FF000000"/>
        <rFont val="Aptos Narrow"/>
      </rPr>
      <t xml:space="preserve">En la </t>
    </r>
    <r>
      <rPr>
        <b/>
        <sz val="10"/>
        <color rgb="FF000000"/>
        <rFont val="Aptos Narrow"/>
      </rPr>
      <t>región caribe</t>
    </r>
    <r>
      <rPr>
        <sz val="10"/>
        <color rgb="FF000000"/>
        <rFont val="Aptos Narrow"/>
      </rPr>
      <t xml:space="preserve"> se evidencia una disminución de la tarifa del 17.85% con respecto al periodo base (enero del 2024). Pasando de 1114 $/kWh en promedio a 916 $/kWh. Ahora bien, en el promedio ponderado a </t>
    </r>
    <r>
      <rPr>
        <b/>
        <sz val="10"/>
        <color rgb="FF000000"/>
        <rFont val="Aptos Narrow"/>
      </rPr>
      <t>nivel nacional</t>
    </r>
    <r>
      <rPr>
        <sz val="10"/>
        <color rgb="FF000000"/>
        <rFont val="Aptos Narrow"/>
      </rPr>
      <t>, una disminución del 5.29% con respecto a enero del año anterior, pasando de 957 a  906 en promedio.</t>
    </r>
  </si>
  <si>
    <t>A pesar de los avances capitalizados con las medidas implementadas. En el mes de junio se presentó un factor que afectó el comportamiento de la tarifa, se trató de un ajuste en el cálculo de las restricciones, no asociado con la operación del mercado, que ocasionaron un incremento en la tarifa, particularmente en Air-e y Enel, cercano a los 41,93 $/kWh y 36 $/kWh respectivamente, es decir, cerca del 72% y 91% respecto al mes inmediatamente anterior. No obstante, se espera que este valor se normalice en el cálculo de las tarifas del mes de julio. Por parte de AFINIA se observa un incremento en la componente de distribución cercano a los 71$/kWh pasando de 117 $/kWh a 187.68 $/kWh.
De otro lado, en los meses de abril y mayo se realiza cambio de enfoque por un esquema en el que los estratos 4, 5, 6, comerciales e industriales regulados asuman los saldos de OT a nivel nacional. Este lineamiento se presenta a través de proyecto de ley.
Respecto a esto actualmente el proyecto de Ley ya se encuentra publicado en la página web del Ministerio y se inició proceso de socialización a la comunidad el 26 de junio en la ciudad de Valledupar. Con base en la realimentación de la Comunidad, se eliminará la obligación del estrato 4 para aportar a la solución y se estudia la posibilidad de incluir los usuarios no regulados
De acuerdo con el cronograma se espera continuar en las ciudades de Santa Marta, Medellín, Antioquia y Popayán.
Finalmente, entre los meses de mayo y junio se realizan comentarios a la nueva metodología de comercialización, proyecto de Resolución CREG 701-038 de 2024, a través del cual se prevé una disminución de la tarifa general, pero presenta riesgo para la suficiencia financiera de viarios comercializadores, particularmente, los atendidos por el Estado.</t>
  </si>
  <si>
    <t>28,97%</t>
  </si>
  <si>
    <t xml:space="preserve">respecto al mes de referencia enero 2024. la región Caribe muestra muestra una reducción cercana al 29%, apalancado principalmente por las tarifas del comercializador Air-e, que en el mes de septiembre publicó una tarifa de 796 $/kWh, reduccien cerca de 90 $/kWh respecto al mes de Agosto, esto se explica por el alto valor del precio de bolsa en los meses de diciembre de 2024 y enero de 2025, que llevaron a la empresa a acumular saldos por ajuste a precio de bolsa Aj de la componente de Generación G que para el mes de febrero alcanzo aproximadamente los 260 mil millones COP, esto hizo que al momento de presentarse precios muy bajos de bolsa durante el primer semestre de 2025, la empresa sostuviera escalones tarifarios durante varios periodos, lo que permitió la recuperación del saldo en el mes de septiembre y en consecuencia se consolidara como una de las tarifas más bajas del país actualmente, con un valor por debajo del promedio nacional que al corte se encuentra aproximadamente en 816 $/kWh. Por esta razón, se considera que con las condiciones regulatorias actuales, la proyección de tarifas a nivel nacional, se conserve en estos niveles y que no se reduzca más. </t>
  </si>
  <si>
    <t>respecto al mes de referencia enero 2024. la región Caribe cerró el 2025 reducción cercana al 25%, apalancado principalmente por la aplicación de la Resolución MME 40505 que logró estabilizar la tarifa en 796 para el caso de Air-e desde septiembre de 2025 y  una reducción de 904 a 876 para afinia en el mismo periodo</t>
  </si>
  <si>
    <t>Región Caribe: 20%
Nacional: 9.2%</t>
  </si>
  <si>
    <t xml:space="preserve">Durante el periodo comprendido entre octubre de 2024 y febrero de 2026, se observa una tendencia descendente en el Costo Unitario (CU) promedio, tanto a nivel nacional como en la Región Caribe. Este comportamiento está en línea con las medidas regulatorias adoptadas por la Comisión de Regulación de Energía y Gas (CREG) y el Ministerio de Minas y Energía, orientadas a mitigar el impacto tarifario sobre los usuarios regulados y a promover la estabilidad financiera del sector.
En la Región Caribe, el CU promedio ponderado disminuyó de 934 $/kWh en octubre de 2024 a 885 $/kWh en Marzo de 2026, no obstante, en el primer trimestre de 2026 se observa una tendencia creciente de la región caribe pasando de 836 en enero a 885 en marzo, este incremento se debe al alza del costo unitario de AFINIA que durante el mismo periodo pasa de 876 a 974.
De acuerdo con el artículo 3 de Resolución del Minenergía 40505 de 2025, los comercializadores a los que se refiere el régimen transitorio especial del artículo 318 de la Ley 1955 de 2019, pueden reducir el plazo de recuperación de los saldos de opción tarifaria a través del COT siempre y cuando no se supere el valor del CU publicado por la empresa el mes anterior a la publicación de la Resolución, es decir, septiembre de 2025. Así las cosas, de las tablas anteriores, es posible concluir que la empresa no se acogió a la aplicación de la Resolución 40505 de 2025, si se observa que el COT se ha mantenido constante en aproximadamente 77 $/kWh, lo que a la fecha representa un incremento superior al 7% con relación al CU de septiembre de 2026.
No obstante, el mercado atendido por Air-e si a aplicado lo dispuesto en el artículo 3, sosteniendo una tarifa cercana a los 796 $/kWh. En conjunto, estos ajustes implican una reducción cercana al 20.6% respecto al mes de enero de 2024, fecha en el que inició el análisis, cuando el CU promedio superaba los 1.114 $/kWh.
A nivel nacional, entre enero de 2024 y marzo de 2026 el CU presentó una reducción de 88 $/kWh, al pasar de 957 $/kWh a 869 $/kWh, reflejando una tendencia de estabilización del componente tarifario. Este comportamiento estuvo impulsado por la disminución sostenida del precio de bolsa, que cayó de 1.561 $/kWh en octubre de 2024 a 116 $/kWh en febrero de 2026, según los reportes del Administrador del Sistema de Intercambios Comerciales (ASIC). La reducción en el precio mayorista atenuó la presión sobre el componente de generación dentro del CU, facilitando ajustes graduales en los costos de suministro y evidenciando una mayor estabilidad en el mercado energético.
En conjunto, los resultados evidencian un proceso de normalización tarifaria tras la volatilidad registrada en 2024 y una tendencia hacia la convergencia progresiva de los valores del CU a nivel nacional. Sin embargo, el seguimiento permanente por parte la Superintendencia de Servicios Públicos Domiciliarios (SSPD), de la CREG,  y el Ministerio de Minas y Energía sigue siendo fundamental para preservar el equilibrio entre la suficiencia financiera de los prestadores y la protección del usuario final.
 </t>
  </si>
  <si>
    <t>Región Caribe: 18.7%
Nacional: 5.7%</t>
  </si>
  <si>
    <t>Durante el período comprendido entre octubre de 2024 y junio de 2026 se observa una tendencia general de reducción del Costo Unitario (CU) promedio, tanto a nivel nacional como en la región Caribe. Este comportamiento es consistente con los efectos de las medidas regulatorias y de política pública adoptadas por la Comisión de Regulación de Energía y Gas (CREG) y el Ministerio de Minas y Energía, orientadas a mitigar el impacto tarifario sobre los usuarios regulados, preservar la sostenibilidad financiera de los prestadores del servicio y fortalecer la estabilidad del sector eléctrico.
No obstante, las recientes señales asociadas a la posible ocurrencia del fenómeno de El Niño han comenzado a reflejarse en los componentes de la tarifa, particularmente durante el mes de junio de 2026, cuando se evidenció un incremento significativo del Costo Unitario en varios mercados de comercialización. En el caso de Caribe Sol, el CU aumentó en más de $40/kWh, al pasar de $796/kWh a $840/kWh. Este comportamiento evidencia que, durante dicho período, dejaron de materializarse los efectos derivados de la aplicación de la Resolución MME 40505, que había contribuido a la estabilización temporal de las tarifas.
Como consecuencia de esta reversión parcial de la tendencia, la reducción acumulada del Costo Unitario en la región Caribe pasó de aproximadamente el 20 % registrado durante el primer trimestre de 2026 a un 18,7 % con corte a junio de 2026. De igual manera, el promedio nacional, que había alcanzado una reducción cercana al 9,2 % durante el primer trimestre del año, registró un incremento posterior que redujo el efecto acumulado de las medidas, ubicando la disminución en aproximadamente el 5,7 %. Estos resultados evidencian la sensibilidad de las tarifas frente a las condiciones hidrológicas y resaltan la necesidad de adoptar medidas regulatorias adicionales que permitan preservar la estabilidad tarifaria y reducir la exposición de los usuarios a los incrementos derivados de escenarios climáticos adversos.</t>
  </si>
  <si>
    <t>Seguridad y confiabilidad energética</t>
  </si>
  <si>
    <t>Termoeléctricas</t>
  </si>
  <si>
    <t>Plantas (Termos, Micay, PCH´s)</t>
  </si>
  <si>
    <t>Estructuración del Plan Energía Suroccidente.</t>
  </si>
  <si>
    <t>Porcentaje de avance en la consecución de financiación para la implementación de transición de termoeléctricas</t>
  </si>
  <si>
    <t>N/A</t>
  </si>
  <si>
    <t>✓ Logramos que se avanzara con 6 consultorías para la factibilidad técnica y financiera de la transición justa de las centrales termoeléctricas, (3 ya están finalizadas).
✓ Tanto Gecelca como Gensa están estudiando las posibilidades de iniciar despliegues solares lo antes posible. Gensa lo esta haciendo de la mano con pequeños y medianos mineros y se espera iniciar conversaciones con las alcaldías de Paipa y Boyacá. Gecelca estudia la posibilidad de despliegue en el polígono 1 que tiene menos conflictos ambientales y esta sería la primera etapa del despliegue total de dicha empresa y se está estudiando la posibilidad de empezar con un despliegue pequeño de 10 MW o 20 MW.</t>
  </si>
  <si>
    <t xml:space="preserve">✓ Con respecto a GENSA, se logró radicar el CONPES en el DNP y se encuentra en revisión. Además, se iniciaron los estudios apoyados por Rocky Mountain Institut (RMI) para la creación del vehículo financiero óptimo para la transición energética justa.
✓ En referencia a GECELCA, se firmaron los acuerdos de confidencialidad de información con CARBON TRUST y RMI para empezar la realización de los estudios para la transición energética de las centrales termoeléctricas. ​
</t>
  </si>
  <si>
    <t>✓ Se realizó socialización a Miembros de Junta Directiva de GECELCA y GENSA sobre el alcance y entregables específicos del trabajo del cooperante Internacional Rocky Mountain Institute- RMI, relacionado con el diseño de los instrumentos financieros posibles para estas empresas. 
✓ En conjunto con Carbón Trust se inicio la revisión los estudios de prefactibilidad para Termo-Guajira.
✓ Se finalizo la primera fase del estudio del Modelo de planeación del Sistema Eléctrico como de sus resultados a 2030.</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</si>
  <si>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t>
  </si>
  <si>
    <t>Se diseñaron los mecanismos financieros viables para la Transición Energética de GENSA y GECELCA, quedando pendientes para el primer trimestre de 2025 los Talleres de Capacitación y conocimiento de los modelos.​
​Se logró desarrollar la planeación del Sistema Eléctrico Colombiano con altos porcentajes de fuentes renovables utilizando modelos y herramientas innovadoras.​
Se definió a nivel de pre factibilidad la posible Reconversión de GECELCA 3.2 y Termoguajira.​
Se definió una hoja de ruta de trabajo con las organizaciones Aliadas POLEN, CIPAME y TRANSFORMA.  Sin embargo, se deberá replantear y volver a revisar de cara al 2025 y 2026 por asuntos y criterios internos de estas organizaciones.</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</si>
  <si>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
✓ El Ministerio de Minas y Energía está a la espera de que GENSA entregue el Plan de Transición de sus termoeléctricas</t>
  </si>
  <si>
    <t>✓  Se diseñaron los mecanismos financieros viables para la Transición Energética de GENSA y GECELCA, quedando pendientes para el primer trimestre de 2025 los Talleres de Capacitación y conocimiento de los modelos.​
✓ ​Se logró desarrollar la planeación del Sistema Eléctrico Colombiano con altos porcentajes de fuentes renovables utilizando modelos y herramientas innovadoras.​
✓ Se definió a nivel de pre factibilidad la posible Reconversión de GECELCA 3.2 y Termoguajira.​
✓ Se definió una hoja de ruta de trabajo con las organizaciones Aliadas POLEN, CIPAME y TRANSFORMA.  Sin embargo, se deberá replantear y volver a revisar de cara al 2025 y 2026 por asuntos y criterios internos de estas organizaciones.
✓ El Ministerio de Minas y Energía ya cuenta con el Plan de Transición de sus termoeléctricas</t>
  </si>
  <si>
    <t>Gecelca ya cuenta con el Plan de Descarbonización de y Reconversión de GECELCA 3.2 y Termoguajira.​</t>
  </si>
  <si>
    <t>Estructuración y consecución de financiamiento para la red de generación de energía del Pacífico (Micay y PCH´s)</t>
  </si>
  <si>
    <t>Porcentaje de avance en la estructuración y consecución de financiamiento para la red de generación de energía del Pacífico (Micay y PCH´s)</t>
  </si>
  <si>
    <t>✓ Adelantamos el primer diagnóstico de aproximación para el desarrollo de una red de generación de energía limpia en el Pacífico.
✓ Avanzamos en relacionamiento con el embajador Jorge Rojas de Colombia en la Unión Europea, el embajador Eduardo Ávila en España para el apalancamiento de proyectos de energía renovables no convencionales y energías limpias y realizar rueda de negocios con todos los empresarios del sector energético.</t>
  </si>
  <si>
    <t>✓ Se apoyó la creación del proyecto de ordenanza Departamental del Cauca en la cual se le otorgan facultades al gobernador para la constitución de la promotora de proyectos de generación de energía del Dpto. del Cauca.
✓ Se apoyó la elaboración de los documentos técnico jurídicos para la creación de la promotora de proyectos de energía del departamento del Cauca.
✓ Se construyó la hoja de ruta para la financiación de los estudios de factibilidad técnico ambiental del proyecto Hidro Micay 800.
✓ Se logró la incorporación del proyecto Hidro Micay 800 a categoría PINES (proyectos de interés nacional estratégicos)y al CONPES PACIFICO.
✓ Se logró que el proyecto Hidro Micay 800 hiciera parte de la estrategia de desarrollo territorial Misión Cauca.
✓ Se realizó el Workshops con posibles empresas del sector energético para activar el la inversión en proyectos de generación de energía (PowerChina, China Energy, Sumitomo, otros).
✓ Se realizó un enlace con la autoridad ambiental del Departamento del Cauca para introducir en la agenda social y ambiental el proyecto Hidro Micay 800.</t>
  </si>
  <si>
    <t>✓ Se construyó el portafolio de proyectos de generación, inventario de estudios, diseños, prefactibilidad y factibilidad avanzada para centrales eléctricas de generación de energía con fuentes hídricas en el departamento del Cauca, Nariño y Choco.
✓​ Se autorizó por parte de la junta de CEDELCA para invertir recursos para la estructuración en Fase II del proyecto Arrieros de Micay.
✓ La Gobernación del Cauca en convenio con Universidad del Valle estructuró el documento demostrativo que desarrolla la pertinencia de la creación de la Empresa Energía Inteligente del Cauca - EIC, se espera que la segunda semana de septiembre la Asamblea Departamental otorgue facultades al Gobernador. ​</t>
  </si>
  <si>
    <t>✓ 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</si>
  <si>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Logramos la posible gestión de fuentes de financiación para la preinversión del proyecto en la que participaría el FONDES, DNP, Gobernación del Cauca y Cedelca. 
Se dio la creación de la Promotora. ​Ordenanza No. 067 - 4 de diciembre de 2024 “Por la cual se autoriza al Gobernador del Departamento del Cauca, para crear Una sociedad de economía mixta denominada “CAUCA FUTURA S.A.”, y se dictan otras disposiciones”.​
Definimos la hoja de ruta para la construcción de un Plan Social para prevenir los impactos en conjunto con la Gobernación del Cauca y el Ministerio de Minas y Energía.</t>
  </si>
  <si>
    <t>✓ Durante el análisis técnico para la construcción de la hidroeléctrica Lopéz de Micay, se concluyó que la opción ambiental, social y económicamente sostenible en la región es la construcción de comunidades energéticas. Por esta razón, se descartó la construcción de la hidroeléctrica.</t>
  </si>
  <si>
    <t xml:space="preserve"> Durante el análisis técnico para la construcción de la hidroeléctrica Lopéz de Micay, se concluyó que la opción ambiental, social y económicamente sostenible en la región es la construcción de comunidades energéticas. Por esta razón, se descartó la construcción de la hidroeléctrica.</t>
  </si>
  <si>
    <t>Ascenso tecnológico del sector transporte y promoción de la movilidad activa</t>
  </si>
  <si>
    <t>Electromovilidad y Reconversión vehicular</t>
  </si>
  <si>
    <t>Eficiencia Energética</t>
  </si>
  <si>
    <t>Electromovilidad</t>
  </si>
  <si>
    <t>Producto</t>
  </si>
  <si>
    <t xml:space="preserve">Número de vehículos eléctricos implementados de diferentes categorías, de bajas y cero emisiones </t>
  </si>
  <si>
    <t>✓ E-lanchas: Estructuramos la Ruta Energética Fluvial con 140 km en el de río San Juan, para embarcaciones de motor eléctrico que contempla el diseño de 4 estaciones de carga (electrolineras) beneficiando a 4 municipios de Chocó (Istimina-Bebedó-Negría-Fujiado), en el marco del "Proyecto Movimiento Pacífico". En este sentido, estructuramos la solución de 30 KW de generación de energía a partir de fuentes hídricas para dichas comunidades.
✓ E-turbinas: Así mismo, focalizamos las comunidades en ZNI, de acuerdo con la Resolución 40137 de abril de 2024. Se identificaron 28 comunidades con cobertura de solución fluvial eléctrica.
✓ E-bicis: Avanzamos en el documento de estructuración técnica sobre e-bicis y sostuvimos reuniones con proveedores de bicicletas.
✓ E-Buses + estaciones de carga: Conceptualizamos y realizamos acuerdo de trabajo con USAID y Alcaldía Local de Providencia.
✓E.-Tricis: Entregamos junto a FENOGE el primer "tuc-tuc" eléctrico en la ciudad..</t>
  </si>
  <si>
    <r>
      <rPr>
        <b/>
        <sz val="10"/>
        <color rgb="FF000000"/>
        <rFont val="Calibri Light"/>
        <family val="2"/>
        <scheme val="major"/>
      </rPr>
      <t>✓ E-lanchas:</t>
    </r>
    <r>
      <rPr>
        <sz val="10"/>
        <color rgb="FF000000"/>
        <rFont val="Calibri Light"/>
        <family val="2"/>
        <scheme val="major"/>
      </rPr>
      <t xml:space="preserve"> Se cuenta con  la solución de 30 KW de generación de energía a partir de fuentes hídricas para las comunidades.​ Además, se realizaron actividades con las comunidades del Chocó, en el marco de la Escuela TEJ, incluyendo el tema de ajuste del proyecto “Movimiento Pacífico” y la sostenibilidad del mismo. ​Se avanzó en la estructuración del proyecto, ampliando el alcance del mismo, en donde incluiremos el uso de energía para distritos mineros, principalmente en las zonas de Cauca y Nariño, y ampliamos la cobertura de 80 hogares a beneficiar 120 hogares de las comunidades de ACADESAN (Chocó) para la movilidad eléctrica y la productividad.​
</t>
    </r>
    <r>
      <rPr>
        <b/>
        <sz val="10"/>
        <color rgb="FF000000"/>
        <rFont val="Calibri Light"/>
        <family val="2"/>
        <scheme val="major"/>
      </rPr>
      <t xml:space="preserve">✓ E-movilidad: </t>
    </r>
    <r>
      <rPr>
        <sz val="10"/>
        <color rgb="FF000000"/>
        <rFont val="Calibri Light"/>
        <family val="2"/>
        <scheme val="major"/>
      </rPr>
      <t xml:space="preserve">En alianza con el FENOGE, se amplió el alcance del proyecto sobre e-movilidad, con el objetivo de incluir la gama de vehículos de 2 y 3 ruedas incluyendo: bicicletas, motos y tucs-tucs eléctricos.​
-Iniciamos la estructuración financiera de la línea de crédito para e-movilidad con los aliados estratégicos (Grupo Financiero Bicentenario y MinHacienda).​ Además, se conceptualizó un programa de crédito para electromovilidad. Se está haciendo el modelo para generar un crédito blando para electromovilidad (vehículos de 2 y 3 ruedas). 
</t>
    </r>
    <r>
      <rPr>
        <b/>
        <sz val="10"/>
        <color rgb="FF000000"/>
        <rFont val="Calibri Light"/>
        <family val="2"/>
        <scheme val="major"/>
      </rPr>
      <t xml:space="preserve">✓ E-turbinas: </t>
    </r>
    <r>
      <rPr>
        <sz val="10"/>
        <color rgb="FF000000"/>
        <rFont val="Calibri Light"/>
        <family val="2"/>
        <scheme val="major"/>
      </rPr>
      <t>Así mismo, se foalizaron las comunidades en ZNI, de acuerdo con la Resolución 40137 de abril de 2024. Se identificaron 28 comunidades con cobertura de solución fluvial eléctrica.​ Igualmente, se estructuró la solución energética basada en e-Turbinas de 5KW en arreglos desde tres e-Turbinas o más para las comunidades energéticas basadas en fuentes hídricas.</t>
    </r>
  </si>
  <si>
    <r>
      <rPr>
        <b/>
        <sz val="10"/>
        <color rgb="FF000000"/>
        <rFont val="Calibri Light"/>
        <family val="2"/>
        <scheme val="major"/>
      </rPr>
      <t>✓ E-lanchas:</t>
    </r>
    <r>
      <rPr>
        <sz val="10"/>
        <color rgb="FF000000"/>
        <rFont val="Calibri Light"/>
        <family val="2"/>
        <scheme val="major"/>
      </rPr>
      <t xml:space="preserve"> Se consolidaron los resultados de los análisis financieros para la factibilidad económica del proyecto Movimiento Pacífico, que incluye solución de movilidad eléctrica con generación hídrica para los municipios priorizados en Chocó, Valle, Cauca, Nariño y otras regiones.                                                      ✓Se avanzó en la estructuración del convenio marco con la Agencia de Renovación de territorio para la estructuración e implementación de proyectos que incorporen FNCER, aportando al fortalecimiento comunitario, al fomento de economías populares y territorios sostenibles en los municipios PDET.​
</t>
    </r>
    <r>
      <rPr>
        <b/>
        <sz val="10"/>
        <color rgb="FF000000"/>
        <rFont val="Calibri Light"/>
        <family val="2"/>
        <scheme val="major"/>
      </rPr>
      <t xml:space="preserve">✓E-Movilidad: </t>
    </r>
    <r>
      <rPr>
        <sz val="10"/>
        <color rgb="FF000000"/>
        <rFont val="Calibri Light"/>
        <family val="2"/>
        <scheme val="major"/>
      </rPr>
      <t xml:space="preserve">Se conceptualizó un programa de crédito para electromovilidad en el marco del “Pacto por el crédito”, donde se priorizaron créditos blandos con tasas compensadas para usuarios productivos para la movilidad eléctrica de 2 y 3 ruedas, orientados a la ruralidad y usos productivos.                                     ✓Se lanzó la Hoja de Ruta de Transición Energética Justa (TEJ) con un alto enfoque en energías limpias para el transporte, incluyendo movilidad eléctrica, combustible de aviación sostenibles e infraestructura de carga para la demanda nacional.                                                                                                               ✓Actualmente se cuenta con (5) cinco E-motos del proyecto con Polen – Transiciones Justas, entregadas con el MME y (1) un tuc tuc entregado junto con el Fenoge.                                                                                                         </t>
    </r>
  </si>
  <si>
    <t xml:space="preserve">✓E-lanchas (Comunidades Energéticas para la Movilidad)​
Proyecto Movimiento Pacifico: enviamos al FENOGE el 29 de noviembre el proyecto estructurado, con el fin de realizar una revisión de los componentes del documento, anexos técnicos y anexos jurídicos.​
​✓E-Buses​
Se dio asistencia técnica mediante un curso para dos empresas con el objetivo de  electrificar transporte especial (buses de turismo, buses intermunicipales y buses escolares). ​
✓E-Movilidad:​
Se estableció mesa de trabajo con la Financiera Nacional de Desarrollo (FDN) para identificar la potencial financiación de infraestructura de carga.​
✓ Infraestructura de carga: ​
Formulación de la política pública para acelerar la estandarización y el  despliegue de la infraestructura de carga eléctrica: </t>
  </si>
  <si>
    <t>Junto con DNP y Ministerio de Transporte se desarrolló un análisis que consolida información técnica, operativa y de consumo energético que permite estimar las necesidades anuales de energía para una implementación gradual de buses eléctricos.</t>
  </si>
  <si>
    <t xml:space="preserve">
✓ Fenoge mediante el proyecto "Ecomovilidad Sostenible" ha entregado 96 vehículos eléctricos distribuidos en el territorio nacional de la sigueintes forma: 
- Dibulla, Guajira: 11 vehículos
- Riohacha, Guajira: 12 vehículos
- Corregimiento de Camarones, Riohacha, Guajira: 6 vehículos
- Barbacoas, Nariño: 2 vehículos
- Tumaco, Nariño: 16 vehículos
- Providencia, San Andrés - Providencia - Santa Catalina: 12 vehículos
- Mompox, Bolívar: 24 vehículos
- Calamar, Bolívar: 13 vehículos
✓ Lo anterior se suma a los 6 vehículos eléctricos entregados en el periodo de 2024 distribuidos de la siguiente forma:
- 5 E-motos eléctricas en Mingueo, La Guajira, 
- 1 Tuc Tuc en Cartagena </t>
  </si>
  <si>
    <t xml:space="preserve">✓ FENOGE, mediante el proyecto “SIP-001-2026 – Vehículos eficientes: Movilidad limpia y sostenible”, cuyo objeto es contratar la sustitución de vehículos de carga y/o turismo por vehículos eléctricos, así como la construcción e instalación de estaciones de carga alimentadas mediante Sistemas Solares Fotovoltaicos (SSFV), en los municipios de Valledupar (Cesar), Santa Ana (Magdalena), Sogamoso (Boyacá), Puerto Tejada (Cauca) y San Juan Nepomuceno (Bolívar), se encuentra actualmente en etapa de sondeo de mercado.
En el marco de este proceso, se proyecta la sustitución de los siguientes vehículos: Sogamoso: 109 vehículos Santa Ana: 30 vehículos Valledupar: 100 vehículos Puerto Tejada: 21 vehículos San Juan Nepomuceno: 15 vehículos
Para un total de 275 vehículos eléctricos a sustituir.
</t>
  </si>
  <si>
    <t>Se han entregado 102 vehículos eléctricos: 
97  en el proyecto de EcoMovilidad Sostenible de FENOGE
5 en convenio entre Polen Transiciones Justas y el Ministerio de Minas y Energía.</t>
  </si>
  <si>
    <t>Nuevas estaciones de carga eléctrica (conectores) y electrolineras</t>
  </si>
  <si>
    <t>Número de nuevas estaciones de carga eléctrica (conectores) y electrolineras</t>
  </si>
  <si>
    <t xml:space="preserve">✓ Inauguramos primera estación de carga compartida de vehículos eléctricos en Mingueo, La Guajira.
✓ Expedimos resolución para "Interoperabilidad de infraestructura de carga para vehículos eléctricos".
✓ Realizamos el modelado de electrificación de ruta Bogotá-Cali (464 km) con estaciones de carga para vehículos eléctricos (electrolineras). 
✓ Generamos el mecanismos de financiación para estructura de carga, a través del documento de consultoria de Deloitte "Mecanismos financieros para apoyar la infraestructura de movilidad eléctrica en Colombia". </t>
  </si>
  <si>
    <t>✓  Se generó el documento de estructuración técnica para vehículos de 2 y 3 ruedas y estaciones de carga para el desarrollo del programa para ascenso tecnológico de vehículos livianos. El documento se envió como propuesta para temas de cooperación internacional: 10 estaciones de carga y 4MCH.​
✓ Se publicó la versión final de la resolución para "Interoperabilidad de infraestructura de carga para vehículos eléctricos".​
✓ Se generó el documento "Mecanismos financieros para apoyar la infraestructura de movilidad eléctrica en Colombia", a través de Banco Mundial y Deloitte. ​
✓ Se está formulando el documento sobre la "Estrategia Nacional  para el despliegue de infraestrutura de carga" con el apoyo de la CEPAL.
✓ Se estructuró el análisis técnico, jurídico, social y financiero del documento de "Estrategia Nacional  para el despliegue de infraestructura de carga“, el cual se presentará a  la junta directiva de COMCE (Confederación de Distribuidores Minoristas de Combustibles y Energéticos) para poder acceder  a los recursos del piloto de estaciones de energía. ​El 17/Jul presentamos el proyecto a la junta directiva, tuvo voto favorable, por lo cual se aprobó el presupuesto para dos estaciones de carga. 
✓ Para determinar la ubicación de las estaciones, se realizó una ruta previa en vehículo de combustión en la "Ruta Energética" (Bogotá-CaliI, reconociendo las estaciones habilitadas. La ubicación será: Carretera Girardot-Ibagué, y  Calarcá-Quindío (en el asceonso a La Línea). 
✓ Se están desarrollando los términos de referencia con el Banco Mundial, como insumo para política pública para la estandarización de conectores del sistema de transporte público.</t>
  </si>
  <si>
    <r>
      <rPr>
        <b/>
        <sz val="10"/>
        <color rgb="FF000000"/>
        <rFont val="Calibri Light"/>
        <family val="2"/>
        <scheme val="major"/>
      </rPr>
      <t>✓ Infraestructura de carga</t>
    </r>
    <r>
      <rPr>
        <sz val="10"/>
        <color rgb="FF000000"/>
        <rFont val="Calibri Light"/>
        <family val="2"/>
        <scheme val="major"/>
      </rPr>
      <t>: 
✓ Se inició la construcción de una estación de energía en la ruta del cambio Bogotá-Cali, en una estación de servicio de combustibles fósiles en la Línea – Cajamarca.​
✓ Se construyeron tres (3) estaciones de energía en el Ministerio de Minas y Energía, en el marco de la Transición Energética de la flota de vehículos de la institución, adicionalmente se inaguró (1) una estación de carga compartida de vehículos eléctricos en Mingueo, La Guajira</t>
    </r>
  </si>
  <si>
    <t>✓ Se inauguró durante COP16 la primera ruta de larga distancia Bogotá-Cali para movilidad eléctrica en el marco de la COP16, con 2 estaciones de en estaciones de servicio de combustibles, como parte de la transición energética de los hidrocarburos , una en Cajamarca y  otra en Buga, Valle. 
✓ Se inauguró el proyecto de Comunidades Energéticas para la movilidad en Mingueo, La Guajira, la primera estación de carga comunitaria para motos eléctricas y retrofit.
✓ Lanzamos y publicamos la ”Estrategia Nacional de Infraestructura de Carga” en la Feria de Economías para la vida -FEV.
✓ Publicamos la resolución No. 40123 de 2024 que establece condiciones de interoperabilidad para las estaciones de carga públicas.</t>
  </si>
  <si>
    <t>Comunidades Energéticas para la Movilidad: con la implementación del proyecto piloto en el Chocó se instalarán 10 estaciones de carga o electrolinerales en la ruta fluvial del río San Juan</t>
  </si>
  <si>
    <t>✓ Se expidió la Resolución 40559 del 21 de noviembre del 2025 que ue adopta los lineamientos técnicos de interoperabilidad para las estaciones de carga de acceso público de vehículos eléctricos e híbridos enchufables. La norma establece estándares mínimos, protocolos internacionales de reporte y mecanismos que permitirán ampliar, dinamizar y modernizar el ecosistema de carga en todo el territorio nacional.
✓ A las 6 estaciones entregadas reportadas anteriomente (3 en la sede del Ministerio de Minas y Energía, y 2 en la Ruta Cali-Bogotá, y 1 en Mingueo,  La Guajira) , se suman las 8 que Fenoge mediante el proyecto "Ecomovilidad Sostenible" ha entregado,  distribuidas en el territorio nacional de la siguiente forma:
- Dibulla, Guajira: 1
- Riohacha, Guajira: 1
- Corregimiento de Camarones, Riohacha, Guajira: 1
- Barbacoas, Nariño: 1
- Tumaco, Nariño: 1
- Providencia, San Andrés - Providencia - Santa Catalina: 1
- Mompox, Bolívar: 1
- Calamar, Bolívar: 1</t>
  </si>
  <si>
    <t>✓ Bajo el marco de la Resolución 40123 de 2024, se consolidó la interoperabilidad del sistema nacional mediante la estandarización de protocolos OCPP  y la implementación de directrices para carga inteligente y ciberseguridad.
✓ Complementariamente, se avanza en el desarrollo de la APP oficial integrada al portal Cárgame, la cual centralizará el reporte de datos estandarizados para ofrecer al ciudadano información en tiempo real sobre la localización y disponibilidad de conectores. Esta sinergia técnica y digital garantiza una red de carga abierta, segura y eficiente en todo el territorio colombiano.</t>
  </si>
  <si>
    <t>Se han entregado 14 estaciones de carga:
- 3 en la sede del Ministerio de Minas y Energía
- 2 En la vía Bogotá - Cali 
- 1 en convenio entre  Polen Transiciones Justas y el Ministerio de Minas y Energía.
- 8 en el proyecto EcoMovilidad Sostenible de FENOGE</t>
  </si>
  <si>
    <t>Minería</t>
  </si>
  <si>
    <t>Diversificación productiva asociada a las actividades extractivas</t>
  </si>
  <si>
    <t>Normativa minera</t>
  </si>
  <si>
    <t>Política minera para el cambio</t>
  </si>
  <si>
    <t>Nuevo Marco Regulatorio para la Minería</t>
  </si>
  <si>
    <t>Radicación a Congreso de la Nueva Ley Minera consultada con sujetos étnicos</t>
  </si>
  <si>
    <t xml:space="preserve">NA </t>
  </si>
  <si>
    <t>Porcentaje de avance en la radicación a Congreso de la Nueva Ley Minera consultada con sujetos étnicos</t>
  </si>
  <si>
    <t>NA</t>
  </si>
  <si>
    <t>✓ Avanzamos con la consolidación, revisión y sistematización de comentarios de la ciudadanía en el formulario dispuesto para el documento de la Nueva Ley Minera.
✓ Adelantamos reuniones de socialización del articulado con diferentes actores sociales del sector público y privado.
✓ Avanzamos en el desarrollo de la fase de despliegue territorial de consulta previa con comunidades indígenas, conforme al cronograma concertado con la Mesa Permanente de Concertación MPC.
✓ Organizamos la primera reunión de acuerdo, con comunidades ROM.</t>
  </si>
  <si>
    <r>
      <rPr>
        <sz val="10"/>
        <color rgb="FF000000"/>
        <rFont val="Calibri Light"/>
        <family val="2"/>
        <scheme val="major"/>
      </rPr>
      <t xml:space="preserve">✓Se realizaron nuevas mesas de trabajo y reuniones con agremiaciones, organizaciones sociales y ambientales, y otros actores involucrados en el sector minero, que generaron comentarios al documento articulado de la Nueva Ley Minera.​
✓Se inició el proceso de sistematización e integración de los comentarios al articulado de la Nueva Ley Minera.
✓Se avanzó en el Proceso de Consultas Previas de la siguiente manera:​
</t>
    </r>
    <r>
      <rPr>
        <b/>
        <sz val="10"/>
        <color rgb="FF000000"/>
        <rFont val="Calibri Light"/>
        <family val="2"/>
        <scheme val="major"/>
      </rPr>
      <t xml:space="preserve">Indígenas: </t>
    </r>
    <r>
      <rPr>
        <sz val="10"/>
        <color rgb="FF000000"/>
        <rFont val="Calibri Light"/>
        <family val="2"/>
        <scheme val="major"/>
      </rPr>
      <t xml:space="preserve">Se participó en la Sesión No 3 de la MPC realizada el día 4 y 5 de junio. Allí se aprobó la solicitud de modificación del cronograma propuesto por las organizaciones debido a algunas demoras administrativas que retrasaron la realización de algunos despliegues territoriales. Se realizarán reuniones con cada organización para ajustar las enmiendas de los convenios. El 30 de junio se finalizaron los despliegues territoriales de socialización de la Nueva Ley Minera.​
</t>
    </r>
    <r>
      <rPr>
        <b/>
        <sz val="10"/>
        <color rgb="FF000000"/>
        <rFont val="Calibri Light"/>
        <family val="2"/>
        <scheme val="major"/>
      </rPr>
      <t xml:space="preserve">NARP: </t>
    </r>
    <r>
      <rPr>
        <sz val="10"/>
        <color rgb="FF000000"/>
        <rFont val="Calibri Light"/>
        <family val="2"/>
        <scheme val="major"/>
      </rPr>
      <t xml:space="preserve">Se está a la espera del giro por parte de MinHacienda, y la expedición del CDP para la disponibilidad de recursos. ​Se avanzó en la suscripción de convenios  para realizar la consulta con los pueblos Negros, Afro, Raizales y Palenqueros, luego de la autorización de recursos por un valor de  15 mil millones  de pesos.​
</t>
    </r>
    <r>
      <rPr>
        <b/>
        <sz val="10"/>
        <color rgb="FF000000"/>
        <rFont val="Calibri Light"/>
        <family val="2"/>
        <scheme val="major"/>
      </rPr>
      <t>ROM:</t>
    </r>
    <r>
      <rPr>
        <sz val="10"/>
        <color rgb="FF000000"/>
        <rFont val="Calibri Light"/>
        <family val="2"/>
        <scheme val="major"/>
      </rPr>
      <t xml:space="preserve"> El 05 y 06 de junio se realizó preconsulta en la que se fijó la ruta metodológica, y 17 de junio se desarrolló la sesión de instalación de la consulta previa.  ​​</t>
    </r>
  </si>
  <si>
    <t xml:space="preserve">✓Se continua en el ajuste al documento de articulado de la Nueva ley Minera en función de los comentarios realizados y recibidos por parte de la ciudadanía.
✓Se avanzó en el Proceso de Consultas Previas de la siguiente manera:​
✓Indígenas: en el mes de septiembre de realizó la concertación con los técnicos de la MPC y se continúa trabajando en generar espacios de diálogo de gobierno a gobierno. 
✓NARP: Se realizó el ajuste por parte del PCA del plan de mejoramiento contable y financiero previo a la firma de las partes en el mes de octubre. 
✓RROM: Se realizó la concertación y protocolización de la Ley Minera. Se esta realizando el seguimiento de los acuerdos post-consulta. </t>
  </si>
  <si>
    <t xml:space="preserve">
✓ Por primera vez se realiza consulta previa de un proyecto de ley del sector minero con los sujetos étnicos. (NARP, RROM e Indígenas) y se pone en conocimiento de la ciudadanía un proyecto de ley para comentarios.  ​</t>
  </si>
  <si>
    <t xml:space="preserve">
✓Se prevé protocolizar el acuerdo de consulta previa con comunidades NARP  y radicar el proyecto de ley en el Congreso de la República en el mes de abril del presente año. 
</t>
  </si>
  <si>
    <t xml:space="preserve">Se realizó la protocolización al acuerdo de consulta previa con comunidades NARP el día 14 de julio de 2025  y  se preve radicar el proyecto de ley en el Congreso de la República en el mes de julio del presente año. </t>
  </si>
  <si>
    <t>Se realizó la radicación del proyecto de ley correspondiente a la  Nueva Ley Minera, el 01 de octubre de 2025, en el Congreso de la República, la cual busca establecer nuevas reglas ambientales, sociales y contractuales para una minería planificada, justa y sostenible.Adicionalmente, 
impulsa la formalización de pequeños mineros y el fortalecimiento de encadenamientos productivos regionales.</t>
  </si>
  <si>
    <t>Adopción de actos administrativos para la transformación progresiva del sector minero</t>
  </si>
  <si>
    <t>Porcentaje de avance en la adopción de actos administrativos para la transformación progresiva del sector minero</t>
  </si>
  <si>
    <t>0.8</t>
  </si>
  <si>
    <t>✓ Contamos con versión para discusión con presidencia del Decreto de Distritos Mineros Especiales para la Diversificación.
✓ Presentamos propuesta de Decreto de cierre de minas proyectado por la DME al sector minas y llevamos a cabo reuniones con la ANM, UPME y el SGC, con el objetivo de organizar el contenido del Decreto.</t>
  </si>
  <si>
    <t>✓Se cuenta con una versión para discusión con presidencia del Decreto de Distritos Mineros Especiales para la Diversificación. ​​
✓ Se ha venido trabajado en la estructuración y la elaboración de los contenidos del Decreto de Cierre de Minas para su presentación ante las entidades adscritas.
✓ En cuanto a la Nueva Política Minero Ambiental (NPMA), se definieron 13 lugares para la socialización de la NPMA:  Barrancas – La Guajira; Caucasia – Antioquia; Antioquia (Andes- Jardín – Jericó); Istmina – Chocó; Valle del Cauca (Cali); Cauca (Popayán); Los Andes – Nariño; Norte de Santander (Cúcuta); Sur de Bolívar (Santa Rosa del Sur); Socha – Boyacá; Acacías – Meta; Palermo- Huila y Mitú – Vaupés.</t>
  </si>
  <si>
    <t xml:space="preserve">✓Se expidió el Decreto 977 de 2024, respecto a la identificación, priorización, delimitación e implementación de los Distritos Mineros Especiales para la Diversificación Productiva.                          ✓Se trabajó en la estructuración y la elaboración de los contenidos del Decreto de Cierre de Minas.            </t>
  </si>
  <si>
    <t>✓ Por primera vez se realiza consulta previa de un proyecto de ley del sector minero con los sujetos étnicos. (NARP, RROM e Indígenas) y se pone en conocimiento de la ciudadanía un proyecto de ley para comentarios.  ​
✓ Adopción del Decreto 977 de 2024 en relación con la identificación, priorización, delimitación e implementación de los Distritos Mineros Especiales para la Diversificación Productiva.​
✓Se logró construir una batería de indicadores para la operatividad de la trasformación integral del sector minero a través de lo señalado por la Sentencia de Ventanilla Minera.​
✓ El Ministerio de Minas y Energía logró la articulación de la Política Pública Minera Nacional con el Plan Nacional de Desarrollo Minero, así como con los Lineamientos de Fiscalización, con lo que se avanzó en la consolidación de instrumentos sectoriales coherentes.​</t>
  </si>
  <si>
    <t xml:space="preserve">✓ El artículo 24 (Sistema Nacional de Seguridad Minera), el cual fue firmado en conjunto por los ministros de Salud, Trabajo y Minas y Energía, fue remitido a Presidencia de la República para su firma. No obstante, la Presidencia devolvió el proyecto para realizar ajustes, los cuales ya fueron incorporados. Actualmente, el proyecto se encuentra surtiendo el trámite de firmas por parte de los Ministerios de Salud y Trabajo, para remitir nuevamente a Presidencia de la República.            ✓El artículo 8 (Fondo de Fomento Minero), fue publicado para comentarios de la ciudadanía entre el 7 y el 22 de febrero de 2025. Actualmente se encuentra surtiendo la etapa de último concepto del Ministerio de Hacienda y Crédito Público, para posteriormente pasar a firmas de ministros y presidente de la República.  
✓El artículo 12 (Economía Circular), está siendo trabajado en conjunto con el Ministerio de Ambiente y Desarrollo sostenible, quienes lideran el proceso. Durante el mes pasado, se remitieron comentarios a la última versión del proyecto, a solicitud del MADS.
</t>
  </si>
  <si>
    <t xml:space="preserve">En el marco la Ley 2250 de 2022,  se esta liderando y participando en el proceso de reglamentación de los artículos 4, 5, 8, 12, 15, 20 y 24, de los cuales, a la fecha se encuentran reglamentados los artículos 4, 5 y 15. ✓ El capitulo V de recursos mineros fue reglamentado a través del Decreto 1396 de 2023: "Por el cual se reglamenta el Capítulo V de la Ley 70 de 1993, se adoptan mecanismos especiales para el fomento y desarrollo de las actividades mineras en los territorios colectivos de las comunidades negras, afrocolombianas, raizales y palenqueras, se dictan otras disposiciones, y se adiciona el Capítulo 11 al Título V de la Parte 2 del Libro 2 del Decreto 1073 de 2015 - Decreto Único Reglamentario del Sector Administrativo de Minas y Energía". ✓ El Artículo 231. Distritos Mineros para la Diversificación Productiva fue reglamentado a través de la expedición del Decreto 0977 de 2023: “Por el cual se reglamenta el artículo 231 de la Ley 2294 de 2023 y se adiciona el Capítulo 12, al Título V, de la Parte 2, del Libro 2 del Decreto 1073 de 2015, en relación con la identificación, priorización, delimitación e implementación de los Distritos Mineros Especiales para la Diversificación Productiva” ✓El Decreto 0977 de 2024 correspondiente a Distritos Mineros para la Diversificación Productiva, fue expedida la Resolución 40436 del 18 de octubre de 2024 “Por la cual se delimita el Distrito Minero Especial para la Diversificación Productiva en el Bajo Cauca Antioqueño, denominado Distrito Agrominero y Pesquero de la Subregión del Bajo Cauca Antioqueño”. </t>
  </si>
  <si>
    <t xml:space="preserve">En el marco de la Ley 2250 de 2022, le corresponde a la DFM liderar o participar en el proceso de reglamentación de los artículos 4, 5, 8, 12, 15, 20 y 24, de los cuales, a la fecha se encuentran reglamentados los artículos 4, 5, 15 y 24.   
✓ Artículo 4. Ruta para la Legalización y Formalización Minera, Parágrafo 2, Áreas de Reserva Especial 
 Este artículo fue reglamentado mediante la Resolución 40005 del 11 de enero de 2024 “Por medio del cual se reglamenta el artículo 4 de la Ley 2250 de 2022”. 
 ✓Artículo 5. Plan Único de Legalización y Formalización Minera 
De acuerdo con lo dispuesto en el articulado de la Ley, se construyó el denominado “PULF” de manera conjunta con la Agencia Nacional de Minería y como resultado, se publicó el documento el 18 de abril de 2023.  
En atención a que en PULF contiene una batería de metas e indicadores, al igual que una serie de conceptos como el caso de los “mineros con vocación” y en “tránsito a la formalización”, se requiere una actualización. En ese sentido, se está trabajando en asocio con la Agencia Nacional de Minería para tal efecto, para lo cual se han realizado dos sesiones del Comité Técnico una sesión del Comité Gerencial, instancia que tiene la competencia, de acuerdo con el reglamento interno, de adoptar la actualización del PULF. Está pendiente reanudar la sesión del Comité Gerencial para la aprobación de la propuesta de actualización del PULF; adicionalmente, ya está elaborado el proyecto de resolución para la adopción de la actualización del Plan.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Adicionalmente, fue expedida la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en desarrollo de los artículos 4 y 5 de la Ley 2250 de 2022, como parte de la estrategia para el reconocimiento de la diferencialidad de los mineros y mineras informales de pequeña escala, para efectos del tratamiento diferencial por parte de las autoridades del Estado. 
Por último, fue expedida la Resolución 40081 de 2025 “Por la cual se crea la Mesa Social y Minera del Nordeste Antioqueño”, como instancia de diálogo y articulación entre los diferentes sectores para el fortalecimiento de la actividad minera en el nordeste antioqueño. 
✓Artículo 15. Trazabilidad de minerales. 
 Este artículo fue reglamentado mediante el Decreto 2234 de 2023: “Por el cual se adiciona el Decreto 1073 de 2015, Único Reglamentario del Sector Administrativo de Minas y Energía, en relación con los mecanismos necesarios para determinar la procedencia y trazabilidad de los minerales, registrar las transacciones mineras y establecer las herramientas de control necesarias para su aplicación". 
✓Artículo 24. Sistema Nacional de Seguridad Minera. 
 Fue recientemente expedido el Decreto 0875 del 31 de julio de 2025 “Por el cual se adiciona la Sección 6 al Capítulo 1, Titulo V, Parte 2, Libro 2 del Decreto 1073 de 2015 Decreto Único Reglamentario del Sector Administrativo de Minas y Energía, en relación con la creación del Sistema Nacional de Seguridad Minera - SNSM contenido en el artículo 24 de la Ley 2250 de 2022” 
</t>
  </si>
  <si>
    <t>De acuerdo con la Ley 2294 DE 2023 del Plan Nacional de Desarrollo “Colombia, Potencia Mundial De La Vida” en su artículo 231, correspondiente a los Distritos Mineros para la Diversificación Productiva, se trabajó en las resoluciones por los cuales se delimita los distritos mineros especiales para diversificación productiva del Piedemonte y la Cordillera Nariñense, Abades; triángulo de Telembí; Norte del Cauca; San Juan – Chocó; Noroccidente Nariñense y el Litoral Pacífico Caucano. En ese sentido, los avances que se han tenido en la delimitación de estos Distritos son: 
•	El proyecto fue publicado para comentarios ciudadanos en la página web institucional hasta el 27 de diciembre de 2025, logrando con ello avanzar de manera sustantiva en el trámite orientado a la expedición de los actos administrativos correspondientes, en la fase de transparencia y participación.
•	Mediante radicado No. 3-2025-060195 del 26 de diciembre, se remitió a la Oficina Asesora Jurídica del Ministerio de Minas y Energía la solicitud de revisión de los actos administrativos mencionados, con el propósito de que, una vez surtida la validación correspondiente, se proceda a su publicación oficial. Asimismo, se elevaron solicitudes ante la Autoridad Nacional de Consulta Previa —ANCP— con el fin de determinar la procedencia de consulta previa frente a la delimitación propuesta.
Por otro lado, en lo que respecta a la Resolución “Por la cual se sustituye la Resolución 40436 del 18 de octubre de 2024 por la cual se delimita el Distrito Minero Especial para la Diversificación Productiva en el Bajo Cauca Antioqueño, denominado Distrito Agrominero y Pesquero de la región del Bajo Cauca Antioqueño”, se ha avanzado en la publicación de la Resolución 40577 del 28 de noviembre de 2025, consolidando un hito normativo relevante para el sector. Adicionalmente, se efectuó la convocatoria para la instalación de la Mesa de Trabajo Interinstitucional del Distrito Agrominero y Pesquero de la región del Bajo Cauca Antioqueño, la cual se desarrollará en el mes enero de 2026, fortaleciendo así los espacios formales de articulación y gestión institucional.
En lo que respecto a la Ley 2250 de 2022 correspondiente al artículo 8. Fondo de Fomento Minero, se está trabajando en la adopción del decreto "Por el cual se reglamenta el Fondo de Fomento Minero – FONMIN de que tratan los artículos 8 y 9 de la Ley 2250 de 2022, y se dictan otras disposiciones"; los avances que se han obtenido al respecto giran en torno a que la propuesta de decreto cuenta con el aval previo del Departamento Administrativo de la Función Pública y se finalizó la gestión de la matriz de comentarios ciudadanos, la cual fue remitida nuevamente a la Oficina Asesora Jurídica para su revisión final. Asimismo, se desarrolló una mesa de trabajo conjunta con la Oficina Asesora Jurídica en el mes  de diciembre de 2025, en la cual se revisó de manera integral el texto del decreto y las respuestas a la ciudadanía, avanzando de forma significativa en el trámite de viabilidad normativa del instrumento.</t>
  </si>
  <si>
    <t>Adopción de actos administrativos para la transformación progresiva del sector minero.
Durante el primer trimestre de 2026 se lograron avances estratégicos en la estructuración, ajuste y viabilización jurídica de instrumentos normativos clave para el fortalecimiento del sector minero, destacándose el progreso en la reglamentación del Fondo de Fomento Minero (FONMIN) y en la consolidación de marcos regulatorios asociados a formalización y reconversión productiva.
1. Avance decisivo en la reglamentación del FONMIN.
Uno de los principales logros del periodo fue el avance sustancial en el trámite del decreto de reglamentación del FONMIN, evidenciado en:
•	La viabilización jurídica del texto normativo por parte de la Oficina Asesora Jurídica. 
•	El ajuste integral del estudio técnico, incorporando elementos clave como la creación de la Oficina de Control Disciplinario Interno. 
•	La consolidación de la memoria justificativa y la matriz de comentarios, atendiendo los requerimientos técnicos y jurídicos. 
•	La remisión del decreto al Ministerio de Hacienda para revisión final, paso previo a la recolección de firmas y envío a Presidencia. 
Este avance posiciona al FONMIN en una etapa avanzada de trámite, acercándolo a su formalización como instrumento central para el financiamiento del sector.
2. Estructuración e impulso de la planta de personal del FONMIN.
Se destaca la formulación y activación de la ruta de expedición del decreto de creación de la planta de personal del FONMIN, incluyendo:
•	La elaboración y ajuste del proyecto conforme a observaciones jurídicas. 
•	La socialización con actores relevantes, incluidas organizaciones sindicales. 
•	El inicio formal del trámite bajo los lineamientos de la Circular Conjunta 100-011 de 2023, con remisión al DAPRE para concepto. 
Este proceso constituye un avance clave para la operativización institucional del Fondo, garantizando su capacidad administrativa y funcional.
3. Avances en regulación para la reconversión y sostenibilidad minera
Se lograron progresos significativos en la reglamentación de instrumentos orientados a la transformación del sector, entre ellos:
•	La depuración y ajuste integral del decreto de reconversión de actividades mineras (artículo 20 de la Ley 2250 de 2022), con resolución de más de 180 comentarios y múltiples revisiones jurídicas. 
•	La incorporación de nuevas observaciones por parte de la Oficina Asesora Jurídica y su respectiva respuesta, dejando el proyecto listo para publicación a comentarios ciudadanos. 
•	La consolidación del proyecto normativo sobre economía circular en el sector minero, mediante procesos de articulación con el Ministerio de Ambiente y otras dependencias, logrando un texto final para validación jurídica.                                                                                                                                                                                                                                                                                                                                              4.  Creación y reglamentación del Banco de Áreas para la Formalización Minera                                                                                                                                                                                                                                                                                                                                                        •.         Revisión de la matriz de comentarios derivida de la publicación realizada el día 25 de abril de 2025 y resolución de cada uno de ellos.                                                                                                                                                                                                                                                          •	Ejercicio de revisión y ajuste conjunto con la Oficina Jurídica de la Agencia Nacional de Mineria con el fin de consolidar un texto unificado del decreto y su memoria justificativa por el sector conforme la normatividad vigente.                                                                                                                                                             •	Definición de una propuesta de decreto que se remitió a la Oficina Jurídica delMME para su revisión y aprobación para publicación con el fin de recibir los comentarios ciudadanos.                                                                                                                                                                                                                         •	Una vez ajustado la propuesta de decreto se remitió a la Oficina Jurídica delMME para su revisión y aprobación para publicación con el fin de recibir los comentarios ciudadanos.                                                                                                                                                                  5.  Reglamentación en materia de economía circular en el sector minero.                                                                                                                                                                                                                                                                                                                                                                   •.        Mesas de trabajo con el Ministerio de Ambiente para definir  una propuesta de decreto concertada en las dos carteras ministeriales.                                                                                                                                                                                                                                               •	Publicación del proyecto de decreto para comentarios ciudadanos.
6. Consolidación de instrumentos para la formalización minera
Se destacan avances técnicos y normativos en herramientas clave para la formalización, tales como:
•	La modificación del Decreto 1949 de 2017 para la creación del Banco de Áreas y Títulos Mineros, incluyendo la revisión, ajuste y respuesta a comentarios derivados del proceso de participación. 
•	El avance en la actualización de los lineamientos de mediación para la formalización minera, mediante la revisión y resolución de observaciones previas a su trámite ante la Oficina Asesora Jurídica. 
Estos instrumentos fortalecen el andamiaje normativo para mejorar el acceso a la formalidad y la gestión ordenada de la actividad minera.</t>
  </si>
  <si>
    <t>La Dirección de Formalización avanzó de forma significativa en la adopción de actos administrativos orientados a la transformación progresiva del sector minero. En este marco, se adelantaron las siguientes acciones que permiten concluir en un porcentaje al 100% de lo programado frente a este aspecto, así:
*LEY 2250 DE 2022.
- Decreto "Por el cual se reglamenta el Fondo de Fomento Minero – FONMIN de que tratan los artículos 8 y 9 de la Ley 2250 de 2022, y se dictan otras disposiciones":   La propuesta de decreto fue revisada por la Oficina Jurídica del MME y una vez viabilizado por la OAJ, se realizó la remisión del texto al Ministerio de Hacienda para su revisión entidad que realizó la validación respectiva y remitió dos conceptos con solicitudes menores de ajuste.
Una vez ajustada y conforme a lo dispuesto en el artículo 2.1.2.5.1.7. del Decreto 385 del 7 de abril de 2026, se procedió a publicar desde el 28 de abril al 05 de mayo de 2026, con el objetivo de recibir comentarios de la ciudadanía y grupos de interés. Una vez resuelta la matriz, fue suscrito por el Ministro de Minas y Energía así como por el Ministerio de Hacienda y remitido a presidencia para su suscripción.
-“Por medio de la cual se reglamenta el artículo 20 de la Ley 2250 de 2022 respecto de la reconversión de actividades mineras”:  Teniendo en cuenta las observaciones realizadas por la Oficina Jurídica en la revisión realizada los días 18  y 27 de marzo de 2026, se procedió al ajuste del texto y se remitió para publicación en la página web de la entidad desde el día 06 de abril al 21 de abril de 2026. Una vez recibidos los 76 comentarios ciudadanos, se procedió a dar respuesta para remitir a la OAJ para revisión final en el mes de mayo.  Una vez resuelta la matriz, fue suscrito por el Ministro de Minas y Energía  y remitido a presidencia para su suscripción.  
Adicional a lo anterior, se proceden a enlistar los demás actos regulatorios expedidos que demuestran un cumplimiento del 100%:
-	Resolución 40005 del 11 de enero de 2024 “Por medio del cual se reglamenta el artículo 4 de la Ley 2250 de 2022” (LEY 2250 DE 2022 - Artículo 4. Ruta para la Legalización y Formalización Minera, Parágrafo 2, Áreas de Reserva Especial)
-	Plan Único de Legalización y Formalización “PULF” - 18 de abril de 2023 (LEY 2250 DE 2022 - Artículo 5. Plan Único de Legalización y Formalización Minera)
-	Resolución 40141 de 2025 “Por medio de la cual se establecen lineamientos para adoptar criterios de diferenciación de los mineros informales de pequeña escala con vocación de formalización y en tránsito a la formalización y mecanismos para el tratamiento diferencial para la formalización y la titulación minera.” (LEY 2250 DE 2022 - Artículo 5. Plan Único de Legalización y Formalización Minera)
-	Resolución 40081 de 2025 “Por la cual se crea la Mesa Social y Minera del Nordeste Antioqueño” (LEY 2250 DE 2022 - Artículo 5. Plan Único de Legalización y Formalización Minera)
-	Plan Único de Legalización y Formalización “PULF” (LEY 2250 DE 2022 - Artículo 15. Fondo de Fomento Minero)
-	Decreto 0875 del 31 de julio de 2025 (LEY 2250 DE 2022 - Artículo 24. Sistema Nacional de Seguridad Minera)
-	Decreto 1153 del 31 de octubre 2025 “Por medio del cual se adiciona la Subsección 1.6 “Formalización Minera en el Cerro Marmato del Municipio de Marmato, Departamento de Caldas” (Reglamentación especial para la formalización en cotas en el Cerro Marmato, en el municipio de Marmato, Caldas)
-	Decreto 1396 de 2023 (adiciona el Capítulo 11 al Título V de la Parte 2 del Libro 2 del Decreto 1073 de 2015 Decreto Único Reglamentario del Sector Administrativo de Minas y Energía". (LEY 70 DE 1973 Capítulo V. Recursos Mineros)
-	Decreto 0977 de 2023 (LEY 2294 DE 2023 – PLAN NACIONAL DE DESARROLLO “COLOMBIA, POTENCIA MUNDIAL DE LA VIDA” - Artículo 231. Distritos Mineros para la Diversificación Productiva.)
Asimismo, adicional a la meta propuesta inicialmente, se avanzó en:
-Decreto “Por el cual se modifica el Decreto Único Reglamentario No 1073 de 2015 y se adiciona la sección 5 al Capítulo 4 del Título V de la Parte 2 del Libro 2 respecto a la creación del Banco de Áreas para la Formalización”: La propuesta de decreto fue radicada ante la OAJ con la matriz de comentarios resuelta para su revisión final y posterior firma
-  Reglamentación en materia de economía circular en el sector minero: Una vez realizada la publicación y recibidos los comentarios ciudadanos, se avanzo en su revisión y respuesta para remisión a la Oficina Jurídica con el fin de continuar el trámite de suscripción
Estructuración e impulso de la planta de personal del FONMIN: A la fecha se encuentra en trámite de expedición el decreto que crea la planta de personal del FONMIN conforme lo establece la circular conjunta No. 100-0011 de 2023, remitiendo el documento al Ministerio de Hacienda para el respectivo concepto de viabilidad.</t>
  </si>
  <si>
    <t>Minerales estratégicos</t>
  </si>
  <si>
    <t>Empresa pública para el sector minero</t>
  </si>
  <si>
    <t>Consolidación de empresa pública del sector minero con estructura orgánica y presupuesto / solución comercialización minerales</t>
  </si>
  <si>
    <t>Porcentaje de avance en la discusión y viabilidad del proyecto de Ley Ecominerales en el Congreso</t>
  </si>
  <si>
    <t>✓ Propusimos cinco (5) audiencias públicas sobre el proyecto de Ley (Boyacá, Antioquia, Córdoba, Guajira y Bogotá).
✓ Realizamos la primera audiencia pública del proyecto de ley en Tunja- Boyacá con la participación de una comunidad de pequeños mineros.
✓ Construimos la ponencia en un trabajo articulado entre coordinadores ponentes, la ANM y el MME para el primer debate.</t>
  </si>
  <si>
    <t xml:space="preserve">✓ Se realizó la audiencia pública en Medellín (3/May), Planeta Rica (9/May) y en Bogotá (16/May) con la participación de una comunidad de pequeños mineros.​
✓ Se realizaron ajustes a la ponencia en conjunto con los equipos de los coordinadores ponentes en fuentes de financiación, condiciones de competitividad e igualdad y gobierno corporativo. ​
✓ Se logró que la ponencia para primer debate fuera radicada el 24/May y se avanza en la implementación de la estrategia para su aprobación. 
✓ Se logró que la iniciativa fuera aprobada en primer debate en la Comisión Primera de la Cámara de Representantes y continuara su trámite en la siguiente legislatura a partir del 20 de julio de 2024. </t>
  </si>
  <si>
    <t xml:space="preserve"> ​
✓Una vez aprobada la  iniciativa en el primer debate en la Comisión Primera de la Cámara de Representantes, se continua con el trámite en la legislatura. ​
✓Se fortaleció la exposición de motivos con enfoque económico. ​
✓Se realizó el marco metodológico y conceptual del Foro sobre empresas públicas mineras cuya realización contribuya a generar un ambiente favorable para el trámite legislativo en este segundo semestre de 2024.​</t>
  </si>
  <si>
    <t xml:space="preserve">✓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
</t>
  </si>
  <si>
    <t>✓ 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t>
  </si>
  <si>
    <t xml:space="preserve">Se aprobó en la Comisión Primera de la Cámara de Representantes el proyecto de Ley por el cual se crea la Empresa Colombiana de Minerales -ECOMINERALES-, se determina su objeto, su naturaleza, su estructura orgánica y se dictan otras disposiciones. Durante este proceso se alcanzó un importante respaldo en la Comisión Primera de la Cámara, logrando una aprobación con el 93% de votos a positivos, reflejando un apoyo casi unánime por parte de los legisladores. 
​El 14 de mayo de 2025 se anunció en la plenaria de la Cámara de Representantes el PL 344/24C en el Orden del Día. Sin embargo, debido a la difícil agenda legislativa y la magnitud de los debates que estaban sucediendo al finalizar el periodo legislativo, no fue posible adelantar el segundo debate. ​
​
</t>
  </si>
  <si>
    <t>El Proyecto de Ley de Ecominerales fue aprobado en la Comisión Primera de la Cámara de Representantes. No obstante, el proyecto fue archivado al no surtir el tercer debate dentro de los tiempos estipulados por la ley.
Actualmente, la Oficina de Asuntos Legislativos se encuentra revisando y ajustando el articulado del Proyecto, con base en los nuevos lineamientos propuestos por el área técnica. El objetivo de este proceso es preparar una nueva versión del Proyecto de Ley para su próxima radicación ante el Congreso de la República.</t>
  </si>
  <si>
    <t>El Gobierno Nacional realizó el  lanzamiento de la estrategia denominada "Ecodorado",estrategia para transformar el oro en motor de desarrollo, legalidad y seguridad territorial.
En este sentido, el Ministerio de Minas y Energía lidera la estrategia EcoDorado a través de cinco ejes estratégicos:
-Puesta en marcha de comercializadoras de oro: mediante la entrega por parte de la SAE y la operación de dos comercializadoras que fortalecen los territorios a través de la compra directa de oro a precios justos.
- Formalización minera y asociatividad: orientada a fortalecer los procesos organizativos y promover la creación de cooperativas de mineros de subsistencia que impulsen el desarrollo territorial.
- Inclusión financiera y acceso a crédito: articulando la oferta institucional para facilitar el financiamiento de una minería responsable.
- Minería responsable y cuidado de la naturaleza: promoviendo prácticas que protejan el agua, eliminen el uso de mercurio y pongan en el centro a las comunidades y la biodiversidad.
- Legalidad, transparencia y fortalecimiento de la cadena productiva: mediante la agregación de valor, el impulso a la reindustrialización, la formación y el acompañamiento a la comercialización.
A través de este pacto se articulan diferentes entidades del Estado, como el Banco Agrario, Artesanías de Colombia, iNNpulsa y Bancóldex, con el acompañamiento de la Superintendencia de la Economía Solidaria, para brindar un apoyo integral al sector..</t>
  </si>
  <si>
    <t>0,7</t>
  </si>
  <si>
    <t>En el marco del Plan Nacional de Desarrollo 2022–2026 “Colombia Potencia Mundial de la Vida”, el Ministerio de Minas y Energía inició el proceso de formulación de una nueva Política Pública Minera, orientada a consolidar un modelo de minería para la vida que contribuya a la transición energética justa, la reindustrialización del país, la sostenibilidad ambiental, el desarrollo territorial y la generación de valor agregado a partir de los recursos minerales.
La formulación de esta política responde a la necesidad de actualizar los instrumentos de planificación sectorial frente a los cambios económicos, sociales, ambientales y tecnológicos que enfrenta el país, así como a los retos asociados al ordenamiento minero-ambiental, la articulación institucional, la formalización minera, la gobernanza territorial y el fortalecimiento de los mecanismos de control y fiscalización de la actividad minera.
Adicionalmente, el proceso atiende lo dispuesto por el Consejo de Estado mediante la sentencia del 4 de agosto de 2023, conocida como “Ventanilla Minera”, la cual resaltó la necesidad de fortalecer el papel del Estado en la planificación, regulación y seguimiento de la actividad minera, garantizando la protección de los derechos colectivos, la coordinación institucional y la adecuada gestión de los recursos minerales del país.
La nueva política busca superar el enfoque tradicional centrado exclusivamente en la extracción de recursos, avanzando hacia un modelo que promueva el aprovechamiento planificado y sostenible de los minerales, el fortalecimiento de las cadenas productivas, la generación de empleo, la agregación de valor, la seguridad de abastecimiento de minerales estratégicos y una distribución más equitativa de los beneficios de la actividad minera en los territorios.
Entre sus principales ejes se destacan el ordenamiento territorial minero-ambiental, la transición energética justa, la reindustrialización, la formalización minera, la sostenibilidad ambiental, la articulación institucional, la participación ciudadana, el enfoque diferencial y de género, la protección de los derechos humanos y el fortalecimiento de la gobernanza del sector. Asimismo, incorpora lineamientos orientados al cumplimiento de compromisos internacionales, incluyendo los derivados del Acuerdo de Escazú, en materia de acceso a la información, participación pública y protección de comunidades y líderes sociales en territorios mineros.
La formulación de la política ha sido desarrollada de manera articulada entre el Ministerio de Minas y Energía, la Agencia Nacional de Minería, la Unidad de Planeación Minero Energética, el Servicio Geológico Colombiano, el Ministerio de Ambiente y Desarrollo Sostenible, la Autoridad Nacional de Licencias Ambientales y el Departamento Nacional de Planeación, permitiendo consolidar una visión integral sobre los desafíos y oportunidades del sector minero colombiano.
Como complemento a este proceso, mediante el Convenio GGC-2152-2025 suscrito con el Programa de las Naciones Unidas para el Desarrollo (PNUD), se incorporó un componente específico para brindar acompañamiento técnico y metodológico en la formulación de la política, incluyendo la incorporación de enfoques de transición energética justa, participación territorial, derechos humanos, enfoque de género y fortalecimiento de la participación efectiva de las mujeres vinculadas a la actividad minera.
A corte del 30 de junio de 2026, la política se encontraba en proceso de formulación y validación técnica e institucional, como paso previo a la expedición del acto administrativo que permitirá su adopción e implementación como instrumento orientador de la gestión minera nacional durante la próxima década.</t>
  </si>
  <si>
    <t xml:space="preserve">Documento técnico con: un análisis integral básico (técnico, ambiental, financiero, jurídico y social) de escenarios de comercialización para el producto, considerando análisis básico del valor del commodity en bruto y con valor agregado, modelo básico de comportamiento de precios a corto, mediano y largo plazo y recomendaciones teóricas iniciales sobre el rol del Estado para fomentar una industria estratégica.
</t>
  </si>
  <si>
    <t>Porcentaje de avance en el análisis de la adquisición a través del mecanismo de enajenación temprana  de empresas mineras bajo la administración de la SAE</t>
  </si>
  <si>
    <t>Porcentaje de avance en la formulación  del documento técnico con el análisis integral de los escenarios de comercialización de oro</t>
  </si>
  <si>
    <t>0.5</t>
  </si>
  <si>
    <t>✓ Remitimos manifestaciones a la Sociedad de Activos Especiales (SAE) sobre el interés del MME de adquirir las empresas CIJ.GUTIERRERZ, MEPRECOL, que estan bajo su administración.
✓ Hemos adelantado conversaciones y desplegado gestiones para conseguir recursos necesarios para viabilizar la adquisición: FRISCO, fondo paz, así como evaluar alternativas jurídicas.</t>
  </si>
  <si>
    <t>✓ Se logró comunicación con la SAE para realizar mesa de trabajo sobre la adquisición de las empresas CIJ.GUTIERRERZ, MEPRECOL, que están bajo su administración.</t>
  </si>
  <si>
    <t xml:space="preserve">
✓Se ha tenido aproximaciones y  análisis sobre el tema de  flujos de caja, teniendo en cuenta una aproximación en el subsector del oro. 
✓Se realizaron análisis preliminares de la viabilidad de la compra de la comercializadora en términos jurídicos y económicos. </t>
  </si>
  <si>
    <t xml:space="preserve">​✓Se logró realizar un análisis preliminar respecto al proceso de adquisición de comercializadora por medio de enajenación temprana. </t>
  </si>
  <si>
    <t>​✓Se logró realizar un análisis preliminar respecto al proceso de adquisición de comercializadora por medio de enajenación temprana.</t>
  </si>
  <si>
    <t>​Se logró realizar un análisis preliminar respecto al proceso de adquisición de comercializadora por medio de enajenación temprana. ✓ Debe precisarse que desde el Ministerio se han adelantado acciones tendientes a lograr intervenir la producción de oro nacional, y se han barajado otras opciones tales como: la Adquisición directa de una empresa minera bajo control de la SAE, entre ellas están CIJ Gutiérrez y MEPRECOL.  ​
​
​</t>
  </si>
  <si>
    <t>Se encuentra en proceso de contratación un convenio interadministrativo, cuyo objeto es : "Aunar esfuerzos para implementar y evaluar lineamientos de proyectos de reindustrialización con valor agregado en minerales estratégicos, y de diversificación productiva y reconversión laboral", este convenio tiene como uno de sus productos un documento técnico con el análisis integral de los escenarios de comercialización de oro</t>
  </si>
  <si>
    <t>La transferencia de dominio de las acciones de CIJ GUTIÉRREZ Y CIA S.A. y MEPRECOL S.A. al Ministerio de Minas y Energía, en cumplimiento de la Resolución 601 de 2025 y el Decreto 888 de 2025, marca un hito significativo en la política de formalización minera en Colombia. Esta acción, que pone bajo la titularidad estatal activos previamente administrados por la Sociedad de Activos Especiales (SAE) y afectados por medidas cautelares, busca fortalecer la institucionalidad y la gobernanza en el sector minero. La creación de mesas de trabajo interinstitucionales permanentes entre entidades clave como el Ministerio de Minas y Energía, la SAE, la DIAN, el Ministerio de Hacienda y Crédito Público, y el Departamento Administrativo de la Función Pública, refleja un enfoque colaborativo para asegurar la seguridad jurídica y la sostenibilidad operativa de estas comercializadoras ahora bajo régimen público. Este proceso no solo garantiza la continuidad de las operaciones, sino que también sienta un precedente para futuras acciones de formalización y transparencia en la gestión de recursos naturales. La articulación entre estas entidades será fundamental para superar desafíos operativos y legales, asegurando que la transferencia contribuya efectivamente al desarrollo sostenible del sector minero colombiano.</t>
  </si>
  <si>
    <t>Conocimiento Geocientífico</t>
  </si>
  <si>
    <t>Plan Nacional de Conocimiento Geocientífico</t>
  </si>
  <si>
    <t>Formulación del Plan Nacional de Conocimiento Geocientífico</t>
  </si>
  <si>
    <t>Porcentaje de avance en formulación del Plan Nacional de Conocimiento Geocientífico</t>
  </si>
  <si>
    <t xml:space="preserve">✓Trabajamos de manera mancomunada con las entidades del sector y de otras instituciones claves en la formulación del Plan. 
✓Continuamos con las mesas de trabajo sistemáticamente para abordar los siguientes frentes a). Planificación y uso del suelo y subsuelo; b).  Cuidado y la gestión del agua; c). Evaluación y monitoreo de amenazas de origen geológico; d). Recursos estratégicos para la transición energética; e). Industrialización y seguridad alimentaria; f). Infraestructura pública
✓Adelantamos los siguientes temas para la formulación del Plan: 1) definición de “conocimiento” para el Plan, 2) alcances del Plan, 3) territorialización, 4) glosario del documento, 5) edición de textos.​ Consolidamos  los 32 textos de las líneas de conocimiento del Plan Nacional de Conocimiento Geocientífico. 
✓Realizamos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✓En ese sentido, diseñamos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t>
  </si>
  <si>
    <r>
      <rPr>
        <b/>
        <sz val="10"/>
        <color rgb="FF000000"/>
        <rFont val="Calibri Light"/>
        <family val="2"/>
        <scheme val="major"/>
      </rPr>
      <t xml:space="preserve">
</t>
    </r>
    <r>
      <rPr>
        <sz val="10"/>
        <color rgb="FF000000"/>
        <rFont val="Calibri Light"/>
        <family val="2"/>
        <scheme val="major"/>
      </rPr>
      <t>✓Se avanzó en la convocatoria de entidades del sector y de otras instituciones claves en la formulación e implementación del Plan. Contamos con 33 delegados/as de diferentes entidades. 
✓Se cuenta con las respuestas de 21 entidades de 75 contactadas al formulario para la construcción del PNCG. De estas respuestas trabajamos en la revisión de comentarios para el ajuste de los textos. ​
✓Se realizó la presentación de los avances PNCG con comunidades Mesa Minera Permanente del Chocó el 17 de junio.​
✓En el marco de la construcción del Plan, se realizó una mesa de trabajo el 25 de junio con la UPRA (Unidad de Planificación Rural Agropecuaria), para conocer buenas prácticas sobre el Plan Estadístico Sectorial Agropecuario.​
✓En ese sentido, se diseñó el formulario para solicitud de información a las instituciones de educación superior. Así mismo, sostuvimos reuniones con representantes de las instituciones para sistematizar sus aportes al Plan Nacional de Conocimiento Geocientífico, los cuales se harán a través del formulario.
✓ Se elaboraron 27 textos sobre las fichas técnicas de las líneas de conocimiento del PNCG: Planificación y uso del suelo y subsuelo; Cuidado y la gestión del agua; Evaluación y monitoreo de amenazas de origen geológico; Recursos estratégicos para la transición energética; Industrialización y seguridad alimentaria e Infraestructura pública.​
✓ Se cuenta con la estructura del texto del Plan: lineamientos generales del plan, pilares y transversalidades, misión, visión, objetivos, marco conceptual de Políticas y Acuerdos Internacionales, el capítulo de gobernanza y finalizamos el glosario del PNCG. ​
✓ Se adelantaron los siguientes temas para la formulación del Plan: 1) definición de “conocimiento” para el Plan, 2) alcances del Plan, 3) territorialización, 4) glosario del documento, 5) edición de textos.​
✓Se realizó la convocatoria a docentes investigadores de universidades que participarán en la construcción del Plan. Esta se envió a las decanaturas de ciencias exactas, ciencias económicas, ciencias humanas, ciencias de la salud, ingenierías y ciencias agrícolas de  23 instituciones de educación superior del país.
✓ El formulario es una metodología de evaluación interinstitucional para la construcción del PNCG, en donde se recibió la información generada o requerida sobre conocimiento geocientífico de las entidades y universidades.​</t>
    </r>
  </si>
  <si>
    <r>
      <rPr>
        <sz val="10"/>
        <color rgb="FF000000"/>
        <rFont val="Calibri Light"/>
        <family val="2"/>
        <scheme val="major"/>
      </rPr>
      <t>✓</t>
    </r>
    <r>
      <rPr>
        <b/>
        <sz val="10"/>
        <color rgb="FF000000"/>
        <rFont val="Calibri Light"/>
        <family val="2"/>
        <scheme val="major"/>
      </rPr>
      <t xml:space="preserve">Formulación del PNCG​
</t>
    </r>
    <r>
      <rPr>
        <sz val="10"/>
        <color rgb="FF000000"/>
        <rFont val="Calibri Light"/>
        <family val="2"/>
        <scheme val="major"/>
      </rPr>
      <t>✓Se finalizó la recepción de información para la construcción del PNCG recolectada con las universidades respecto a sus experiencias frente al conocimiento geocientífico ​
✓Se realizó el análisis descriptivo de la información suministrada en los 18 formularios de entidades e Instituciones de Educación Superior. ​
✓Se realizaron 4 diagnósticos para el plan: 1. diagnóstico de actores 2. diagnóstico de líneas de conocimiento 3. diagnóstico de gestión de capacidades de gestión de información 4. diagnóstico estadístico  de información geocientífica (se realizó un análisis sobre la cantidad de datos disponibles en el SGC para las diferentes temáticas -agua, suelo/subsuelo, minerales y geoamenazas- del art. 229) y se identificaron necesidades.​
✓Se continúo con el trabajo de edición de los textos de las líneas de conocimiento del PNCG.​
✓Se inició la construcción de la propuesta de Resolución para la implementación del PNCG y la recepción de información geocientífica de todas las instituciones a nivel nacional.</t>
    </r>
  </si>
  <si>
    <t>​✓ Se realizó articulación con OAJ del MME y la Oficina Jurídica del SGC, en favor de determinar qué tipo de acto administrativo sería el pertinente para adoptar el PNCG (resolución conjunta, resolución donde solo se adopte por el MME o Decreto). ​
​✓Se está realizando la validación de posibles responsables y roles dentro de ruta de implementación del PNCG.​
​✓Se está realizando la revisión final del PNCG (memoria justificativa y plan) por parte del SGC y el MME.</t>
  </si>
  <si>
    <t xml:space="preserve">​✓Se está realizando el análisis y respuesta de los comentarios de las entidades y  la ciudadanía del PNCG (plan, decreto y memoria justificativa). </t>
  </si>
  <si>
    <t xml:space="preserve">​Se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 
</t>
  </si>
  <si>
    <t>El proyecto de decreto se encuentra en ajustes de varios componentes , lo cual implica que debe ser publicado a comentarios nuevamente</t>
  </si>
  <si>
    <t xml:space="preserve">Durante el 2025, se avanzó con el SGC y el MME en la construcción de una primera versión del PNCG, a través del convenio GGC-2152-2025 con el Programa de Naciones Unidas para el Desarrollo se obtendrá un plan de acción que permita concretar la versión final y adopción del documento. </t>
  </si>
  <si>
    <t>0,9</t>
  </si>
  <si>
    <t>Con corte al 30 de junio de 2026, se avanzó en la consolidación y fortalecimiento técnico del Plan Nacional de Conocimiento Geocientífico (PNCG), mediante el ajuste de sus componentes, la estructuración del diagnóstico sectorial y la definición de las líneas estratégicas con horizonte al 2034. Asimismo, se avanzó en el ajuste del instrumento previsto para orientar su formulación, adopción e implementación. La Resolución “Por la cual se establecen los lineamientos para la formulación, adopción e implementación del Plan Nacional de Conocimiento Geocientífico y se dictan otras disposiciones” se encuentra en validación  para continuar su trámite de adopción.</t>
  </si>
  <si>
    <t>Presentación de Informes de Conocimiento Geocientífico del País.</t>
  </si>
  <si>
    <t xml:space="preserve">Porcentaje de avance del Informe de Conocimiento Geocientífico del País. </t>
  </si>
  <si>
    <t>✓Se inició la construcción del primero Informe del Estado Geocientífico del país, con la información provista por las entidades en el Formulario de la metodología, e información del SGC.</t>
  </si>
  <si>
    <r>
      <rPr>
        <b/>
        <sz val="10"/>
        <color rgb="FF000000"/>
        <rFont val="Calibri Light"/>
        <family val="2"/>
        <scheme val="major"/>
      </rPr>
      <t xml:space="preserve">✓Informe de Conocimiento Geocientífico del País​
</t>
    </r>
    <r>
      <rPr>
        <sz val="10"/>
        <color rgb="FF000000"/>
        <rFont val="Calibri Light"/>
        <family val="2"/>
        <scheme val="major"/>
      </rPr>
      <t>✓Se definieron los criterios para la entrega de los Informes de Conocimiento Geocientífico del país, cuya periodicidad es anual. ​
✓Se inició la construcción del primer informe de conocimiento geocientífico del país, en el cual se presentan datos estadísticos del SGC sobre el estado de disponibilidad de información de los temas claves del conocimiento geocientifico del país, y se elevan alertas frente a la disponibilidad y necesidades de información geocientífica. ​
✓Se generó la planeación de la formulación de los cuatro informes de conocimiento de las temáticas agua, geoamenazas, suelo/subsuelo y minerales.​</t>
    </r>
  </si>
  <si>
    <t>​✓Se elaboró junto con el SGC la propuesta del Plan Nacional de Conocimiento Geocientífico, propuesta de resolución conjunta y memoria justificativa que comprende un diagnóstico (informe) del conocimiento geocientífico de entidades nacionales y academia, así como veintidós (22) líneas de conocimiento para trabajar al 2034.   ​
​✓ Se orientó la gestión de información geocientífica a nivel nacional para la generación de un conocimiento sistémico y accionante que contribuya a la toma de decisiones en pro del bienestar socioambiental y el desarrollo sostenible de Colombia.​</t>
  </si>
  <si>
    <t xml:space="preserve">​✓Se está realizando el análisis y respuesta de los comentarios de las entidades y  la ciudadanía del PNCG (plan, decreto, primer informe y memoria justificativa). </t>
  </si>
  <si>
    <t>​Se ajustó la propuesta de decreto para que sea firmada únicamente por el Ministro de Minas y Energía y el Director del SGC, conforme a lo dispuesto en el artículo 229 del PND, consolidando su carácter como decreto sectorial.
Se discutió la estructura del comité interinstitucional, estableciendo la necesidad de que esté conformado por varios representantes de cada entidad identificada, con el fin de garantizar una articulación efectiva en su implementación. Para ello, se solicitó concepto técnico al SGC que sustente el número de integrantes y su justificación.
Se llevaron a cabo reuniones técnicas y jurídicas entre el MME y el SGC para definir compromisos clave relacionados con el trazador presupuestal, los lineamientos del comité interinstitucional, la ruta de implementación, la estrategia de socialización y el cronograma del trabajo entre ambas entidades.
Se propuso un cronograma con fechas estimadas para la expedición del decreto, así como para la actualización del proyecto de decreto y su memoria justificativa con las novedades surgidas a lo largo del trimestre.</t>
  </si>
  <si>
    <t>Distritos mineros/Reconversión productiva</t>
  </si>
  <si>
    <t>Minería productiva y sostenible</t>
  </si>
  <si>
    <t>Distritos Mineros</t>
  </si>
  <si>
    <t xml:space="preserve">Delimitación de Distritos para la Paz en zonas de alta presencia de la minería informal </t>
  </si>
  <si>
    <t xml:space="preserve">Número de distritos delimitados para la Paz en zonas de alta presencia de la minería informal </t>
  </si>
  <si>
    <t>Acciones transversales en los Distritos:
✓ Se suscribió el memorando de entendimiento entre la Gobernación de  Nariño y la ANM, y está en proceso de firmas el memorando de entendimiento  entre la Gobernación de Chocó y la ANM. 
✓ Se finalizó la Pre-caracterización de los siete (7) distritos mineros, con  información base secundaria de los componentes mineros, ambiental, social,  económico y productivo de los municipios que conforman los Distritos.
✓ Se realizaron ajustes al proyecto reglamentario del Art 231 del PND  con los comentarios finales de las entidades involucradas. Una vez se realicen  los últimos ajustes, se hará la publicación
✓ Publicamos para conocimiento de la ciudadanía el proyecto de resolución de delimitación del Distrito Bajo Cauca.
✓ Se contactó a los alcaldes de los 6 municipios del Distrito de Bajo Cauca, para conocer el estado actual de la inclusión del tema de Distritos 
Mineros y Comunidades Energéticas, dentro del Plan de Desarrollo Territorial
✓ Avanzamos en la articulación de oferta institucional para los distritos con FondoPaz, MinAgricultura, MinCultura, DNP, MinComercio, SENA, MinAmbiente, MinDefensa, Gobernación de Nariño, ART, ANM, SAE, ADR, Unidad Solidaria, Superfinanciera, VicePresidencia, entre otras entidades.
Distrito de Piedemonte y la Cordillera nariñense- ABADES:
✓ Se realizó el diálogo con las comunidades de estos municipios para  socializar la estrategia de distritos especiales (Municipio de Samaniego).
✓ Se articuló con organizaciones sociales de base en territorio que  permitan articular procesos de productivos en torno a actividades de  reconversión productiva.
✓ Se articuló con la Cámara de Comercio de Pasto a fin de mapear los  actores e inventario de establecimientos de comercio y sociedades presentes  en los municipios pertenecientes al distrito a fin de establecer posibles  sinergias operativas en lo que a los resultados de la implementación del 
distrito se refiere.
✓ Se convocó a los responsables de la estructuración de los Planes de  Desarrollo Territorial, de los municipios del Distrito de Piedemonte y la 
Cordillera Nariñense (Abades), Santa Cruz, Samaniego, La Llanada, AndesSotomayor y Mallama, para preparar la asistencia técnica dentro de la 
realización de la Cumbre Minera.
Distrito del Bajo Cauca (Caucasia, Cáceres, Zaragoza, Tarazá, El Bagre y  Nechí en Antioquia):
✓ Se participó en el taller “Intercambio de experiencias en la  restauración de paisajes, anfibios, bosques riparios y humedales en la región 
del bajo Cauca y La Mojana”.
✓ Se realizó una reunión con entidades territoriales de la subregión del  Bajo Cauca, para articular acciones en el marco de los planes de desarrollo 
municipales.
✓ Se contactó a los alcaldes de los 6 municipios del Distrito de Bajo  Cauca, para conocer el estado actual de la inclusión del tema de Distritos 
Mineros y Comunidades Energéticas, dentro del Plan de Desarrollo Territorial</t>
  </si>
  <si>
    <t>Acciones transversales: 
✓  Se suscribió el Memorando de Entendimiento entre la Gobernación del Chocó, la Agencia Nacional de Minería y el MME para iniciar la articulación institucional de la estrategia de DMEPDP.  
✓ Se suscribió el convenio marco entre el Servicio Nacional de Aprendizaje SENA y el MME, a través del que se busca mejorar las condiciones operativas de la actividad, formando a la comunidad minera y fortaleciendo las redes de conocimiento sectoriales e institucionales y las unidades productivas y empresas de este segmento.  
✓ Se avanzó en la definición de los componentes, actividades, presupuesto y metas en el marco de adición de recursos al convenio GGC 1035-2023 entre Colombia Productiva y la Dirección de Minería Empresarial, para articular la implementación de un programa de desarrollo socio-empresarial y el desarrollo de una estrategia de gestión de mercado de minerales. 
Acciones por Distrito:  
1. Distrito de Piedemonte y la cordillera nariñense - ABADES ​ (Santa Cruz, Samaniego, La Llanada, Mallama y Los Andes Sotomayor en Nariño): 
✓ Se desarrolló la  Cumbre Minera y Agropecuaria de la Subregión de Abades con la participación de 1.185 personas en los municipios de Samaniego, La Llanada y Mallama, Nariño
✓Se realizaron jornadas de socialización y concertación de alternativas productivas de reconversión con mineros de la vereda Aldecio de Samaniego y La Vereda Canadá de los Andes para participaron alrededor de 100 asistentes.  
2. Distrito Bajo Cauca (Caucasia, Cáceres, Zaragoza, Tarazá, El Bagre y Nechí): 
✓Se desarrolló de un espacio virtual con tres (03) asociaciones agro-mineras caracterizadas del Bajo Cauca, para dar a conocer la estrategia de reconversión productiva y revisar posibles procesos de acompañamiento con las mismas.  
✓ En coordinación con la ANM y Corantioquia, se desarrolló reunión de seguimiento a los compromisos adquiridos en los procesos de formalización minera desarrollados con el titular Mineros Aluvial S.A.S., en los que se destaca la agilización por parte de la ANM de la evaluación de los tres (03) subcontratos radicados, que benefician a ocho (08) UPM y ochenta siete (87) pequeños mineros.  
✓Se avanzó en la construcción de una estrategia para desarrollar la concertación con comunidades étnicas del Distrito Bajo Cauca, a partir de la identificación preliminar de 31 comunidades indígenas y 49 comunidades NARP. ​ 
3. Distrito Triángulo de Telembí​ (Barbacoas, Magüí y Roberto Payán en Nariño): 
✓ Se acompaño la formalización minera en Barbacoas a cuatro (04) procesos, y en el municipio de Máguí Payán a un (01) proceso.  
✓Se desarrolló la Cumbre Minera del Triángulo de Telembí realizada en el municipio de Barbacoas, Nariño con una participación de 257 personas (25 de mayo de 2024). 
4. Distrito Litoral Pacífico Caucano​ (Guapi, Timbiquí y López de Micay en Cauca); 
✓Se desarrolló la Cumbre Minera del Litoral Pacífico Caucano con 200 participantes en el municipio de Guapi, Cauca (4 de mayo de 2024). 
5. Distrito Atrato ​(Bagadó, Lloró, Atrato (Yuto), y Cértegui en Chocó): 
✓Se desarrolló la Cumbre Minero-Energética del Chocó “Distritos para la vida y la Paz” realizada el 3 de julio de 2024 en el municipio de Quibdó, Chocó con una participación de 270 personas. 
6. Distrito Norte del Cauca ​(Suárez y Buenos Aires):  
✓Se desarrolló la Cumbre Minera en el Norte del Cauca en Suárez con la participación de la Gobernación del Cauca, la Alcaldía de Suarez, la Alcaldía de Buenos Aires, la alcaldía de Santander de Quilichao y el Ministerio de Minas y Energía, en la que se socializó la estrategia de DMEPDP y los temas asociados a la formalización.  En este espacio participaron alrededor de 200 personas.</t>
  </si>
  <si>
    <t>✓ Se desarrolló una cátedra minera en conjunto con la UPME para socializar el documento de diagnóstico del distrito minero para la diversificación productiva del Bajo Cauca Antioqueño.
✓ Se articuló con la Alcaldía Municipal de Magüí Payán, la construcción de un documento de diagnóstico de la situación minera del municipio, donde se incluyen, entre otros aspectos, mineras y mineros de subsistencia con vocación para formalizarse a través de la plataforma Génesis, y mineras y mineros de pequeña escala con posibilidades de formalización a través de la figura de mediación con titulares.
✓ En coordinación con la UPME, se finalizó el diagnóstico del Distrito Minero del Triángulo del Telembí. Y el documento diagnóstico para el Distrito Minero del Piedemonte y la Cordillera Nariñense, Abades
✓ Se avanzó en la primera versión del documento diagnóstico del Distrito del Norte del Cauca en coordinación con la UPME.
✓ Se avanzó en la resolución de delimitación del Distrito Agro-Minero y Pesquero del Bajo Cauca, actualmente se encuentra en revisión y ajuste de acuerdo con los comentarios realizados por la ciudadanía.
✓ Se realizó la Expedición del Decreto 0977 de 2024 para la delimitación e implementación de los Distritos Mineros Especiales para la Diversificación Productiva
✓  Se realizó la Publicación del documento técnico “diagnóstico del Distrito Agrominero y Pesquero del Bajo Cauca”
✓  se realizaron 1.599 procesos de formalización minera, en articulación con la Agencia Nacional de Minería
✓ Se formalizaron 25 mineros a través de diferentes mecanismos de formalización en articulación con la Agencia Nacional de Minería
✓  Se realizaron 8 procesos de mediación - diálogo con titulares para avanzar en la formalización de pequeños mineros a través de subcontratos
✓  Se acompañaron 2.245 mineros y mineras conasistencia técnica en torno al desarrollo de una minería integral
✓ Se acompañaron 280 mineros y mineras para definir los grupos focales susceptibles de reconversión o empleabilidad
✓ Se desarrollaron 7 reconversatorios productivos en 10 municipios de los Distritos con el fin de realizar ejercicios de prospectiva que definan los grupos susceptibles de reconversión o empleabilidad
✓ se articuló con Banca de las Oportunidades BDO para la actualización del reporte de inclusión financiera minera -RIF en alianza con ANM y Superintendencia Financiera, para revisión de una propuesta de lineamientos de trabajo para aumentar la dinámica de la inclusión financiera en los territorios de distritos mineros.</t>
  </si>
  <si>
    <t>​✓Se expidió el Decreto 0977 de 2024 para la delimitación e implementación de los Distritos Mineros Especiales para la Diversificación Productiva.​
​✓Se delimitó el primer distrito agrominero y pesquero en Colombia en el Bajo Cauca Antioqueño. ​
​✓6 diagnósticos técnicos realizados (Distrito Bajo Cauca, ABADES, Telembí, Norte del Cauca, Valle de Cauca. San Juan). ​
​✓Se realizaron  7 cumbres mineras y espacios de socialización con más de 2.700 participantes:​
​✓475 Mineros formalizados a través de los diferentes mecanismos de formalización en articulación con la ANM.​
​✓48 Procesos de mediación- Diálogo con titulares para avanzar en la formalización de pequeños mineros a través de Subcontratos​
​✓129 Unidades Productivas Mineras (UPM) beneficiadas con asistencia técnica en función de la vocación y tránsito hacia formalización.​
​✓479 personas con acompañamiento para el fortalecimiento y estructuración de organizaciones solidarias y comunitarias, fomentando la asociatividad. ​
​✓4.000 mineros y mineras con acompañamiento y asistencia técnica entorno al desarrollo de una minería integral.​
​✓1.024 mineros  y mineras con acompañamiento técnico para definir los grupos focales susceptibles de reconversión o empleabilidad.​
​✓25 Reconversatorios productivos para atender 37 municipios de los Distritos con el fin de realizar ejercicios de prospectiva que definan los grupos focales susceptibles de reconversión o empleabilidad.​
​✓60 Proyectos estructurados para la reconversión de Mineros susceptibles de esta en el Distrito de Abades.​
​</t>
  </si>
  <si>
    <t xml:space="preserve">✓ Se publicaron 6 resoluciones de delimitación de distritos mineros para comentarios de la ciudadanía. Se recibieron un total de 196 comentarios, provenientes de 17 participantes (ciudadanos y entidades) para los proyectos de resolución publicadas: 1) Bajo Cauca Antioqueño (Modificación por inclusión del Municipio de Valdivia) 2) Piedemonte y la Cordillera Nariñense, Abades, 3) San Juan – Chocó, 4) Norte del Cauca, 5) Triangulo de Telembí y 6) Valle del Cauca.
✓Se brindó acompañamiento y asistencia con énfasis en economía solidaria y planificación estratégica a aproximadamente 137 mineros y mineras de los departamentos de Chocó, Nariño, Cauca, Valle del Cauca y Antioquia abordando los Municipios de Certegui, Unión Panamericana, Quibdó, Samaniego, Suarez, Buenos Aires, Buenaventura, Remedios, Taraza, Cáceres, Caucasia y Zaragoza.
✓  Se adelantaron acciones en conjunto con la iniciativa Suiza Oro Responsable que cuenta con el financiamiento del gobierno suizo, relacionadas con el desarrollo de encadenamientos productivos, especialmente en La Llanada, dirigido a mujeres mineras de subsistencia y de pequeña escala. 
✓ En cuanto a la formalización minera, se realizó una importante socialización de los alcances de los procesos de formalización minera y licenciamiento ambiental, dirigida a las alcaldías de Samaniego, La Llanada y Los Andes. Esta socialización permitió esclarecer los procedimientos y los beneficios de la formalización, fomentando la participación activa de los actores locales en estos procesos.
✓ Se brindó asistencia presencial con temáticas asociadas al tránsito hacia la formalización a los representantes mineros de los Municipios de Caucasia, el Bagre, Nechi, Zaragoza en el Distrito de Bajo Cauca Antioqueño con asistencia a 13 UPM con un aproximado de 385 mineros y mineras, Municipios de Condoto, Novita, En Cantón del San Pablo y Unión Panamericana en el Distrito de San Juan con asistencia a 10 UPM con un aproximado de 140 mineros y mineras y Municipio de Remedios en el Distrito de Nordeste Antioqueño con asistencia a 1 UPM con 3 mineros.
✓ Se realizó el seguimiento a los Procesos de Mediación con Titulares Mineros: Se continuó con el seguimiento a los procesos de mediación con los titulares de los proyectos mineros Aluvial, Soma Gold y Recursos Aluvial, logrando un avance importante: la radicación de dos subcontratos de formalización para el año 2024. Este es un paso fundamental para la legalización y formalización de estas actividades mineras en la región.
✓ En el municipio de Caucasia, se participó activamente en una mesa técnica ambiental liderada por el Ministerio de Ambiente, en la que se orientó a más de 40 representantes mineros sobre temas clave como la Licencia Ambiental en la pequeña minería, los determinantes ambientales y la economía circular aplicada al sector. 
✓ Se realizó una mesa de trabajo interinstitucional para atender las peticiones de la “Minga de Movilización Social Afro e Indígena por la Defensa de la Vida, el Territorio y la Paz”, con el fin de acompañar a los representantes de los consejos comunitarios que participaron en la mesa. En coordinación con la alcaldía de López de Micay, se trabaja en la construcción de una Ruta de Formalización Minera para los territorios de las comunidades afro e indígenas, buscando avanzar hacia la legalización y la regulación de las actividades mineras en estas áreas, siempre respetando los derechos territoriales y ambientales. 
</t>
  </si>
  <si>
    <t xml:space="preserve">Por temas de conceptos jurídicos entre el MME y el Ministerio del Interior sobre la expedición de las resoluciones para la delimitación de los distritos, se aplaza su actos resolutivos para agosto del presente año. Con el fin de cumplir la meta de delimitar 11 distritos mieros para la paz. Sin embargo durante este trimestre se han realizado las siguientes acciones:
1. Distrito Bajo Cauca: se brindó acompañamiento técnico, minero, ambiental y jurídico a 63 Unidades de Producción Minera (UPM), con el objetivo de iniciar su tránsito hacia la legalidad. Estas unidades proyectan beneficiar directamente a 1.253 mineros del territorio, consolidando un paso decisivo hacia una minería con enfoque de legalidad, sostenibilidad y paz territorial. 
2. Distrito Nordeste Antioqueño: se adelantaron jornadas de asistencia técnica y capacitación dirigidas a mineros artesanales de subsistencia. Estas actividades, orientadas al desarrollo de buenas prácticas minero-ambientales y a la inscripción en la plataforma Génesis, constituyen un paso fundamental para el acceso a derechos y el reconocimiento institucional de esta población históricamente marginada. Gracias a este esfuerzo, se beneficiaron mineros de los municipios de Segovia, Anorí, Amalfi y Vegachí, consolidando una base significativa de actores mineros vinculados a procesos de formalización con enfoque diferencial.
3. Distrito ABADES: 100 mineros se encuentran en procesos de formación orientados al desarrollo de habilidades blandas y técnicas, con miras a facilitar su transición hacia la reconversión laboral mediante la inserción en nuevos mercados de trabajo. Este proceso se ha desarrollado en articulación con entidades como el SENA, el Ministerio del Trabajo, las Cámaras de Comercio del departamento y mediante la elaboración de un estudio de mercado laboral que permitió consolidar bases de datos departamentales, fundamentales para la identificación de alternativas viables de reconversión.
4. Distrito Noroccidente Nariñense: Se brindó acompañamiento desde el componente técnico, minero, ambiental y jurídico a 3 Unidades de producción mineras que proyectan beneficiar a 3 mineros con vocación que buscan iniciar su tránsito a la formalización de sus actividades mineras a continuación se relacionan por municipio y por mecanismo de formalización. 
5. Distrito Triangulo de Telembi: se brindó acompañamiento integral —técnico, minero, ambiental y jurídico— a 33 Unidades de Producción Minera (UPM), beneficiando de forma directa a 63 mineros con vocación de formalización. Estas unidades se encuentran en proceso de transición hacia prácticas mineras formales, sostenibles y responsables.
6. Distrito Litoral pacífico  caucano: se realizó una caracterización territorial en la que fueron encuestados 347 mineros, de los cuales un 96,25% manifestó su interés en explorar alternativas que les permitan transformar su actividad minera hacia modelos más sostenibles y viables
7. Distrito Norte de Cauca: se trabaja estrechamente con la comunidad minera susceptible de reconversión en el municipio de Buenos Aires, la cual ha manifestado interés en avanzar hacia la formulación de un proyecto asociativo enfocado en la recuperación de prácticas agrícolas tradicionales y el fortalecimiento de la seguridad alimentaria local.
8. Distrito Atrato: Se desarrollaron procesos de sensibilización y capacitación con el objetivo de promover la inserción de la población minera de subsistencia en esquemas de economía solidaria, mediante el fomento del asociativismo y el fortalecimiento organizacional.
9. Distrito San Juan: el Ministerio llevó a cabo la socialización de su oferta institucional a través de dos (2) reconversatorios productivos en los municipios de Istmina y Unión Panamericana, con la participación de treinta y tres (33) mineros. Complementariamente, se desarrollaron talleres de orientación para la identificación de alternativas de reconversión, que contaron con la asistencia de ochenta y tres (83) mineros.
10. Distrito Valle del Cauca: se han logrado avances significativos en la socialización de la oferta institucional del Ministerio. En este marco, se llevaron a cabo tres (3) reconversatorios productivos en los municipios de Buenaventura, Dagua y Jamundí, con la participación de ciento cuarenta y dos (142) mineros, quienes conocieron alternativas sostenibles para transformar su actividad económica.
11. Distrito Occidente de Caldas: se desarrollaron acciones de sensibilización y capacitación, orientadas a promover la economía solidaria entre la población minera de subsistencia, mediante el fortalecimiento organizacional y asociativo. Estas acciones incluyeron la identificación, caracterización y selección de mineros y organizaciones con potencial para la formalización, el apoyo en la formulación de planes estratégicos, la realización de jornadas de fortalecimiento organizacional y la elaboración de modelos de documentos legales para grupos asociativos.
</t>
  </si>
  <si>
    <t>Elaboración del proyecto de resolución "Por la cual se adoptan los lineamientos para la conformación de las Mesas de Trabajo Interinstitucional de los Distritos Mineros Especiales para la Diversificación Productiva", la Dirección de Formalización Minera, avanzó en la elaboración de la normativa para la gobernanza minera con enfoque territorial. Esto como parte del compromiso con el fortalecimiento institucional y el desarrollo de una minería responsable, sostenible y articulada con los territorios. En este periodo de reporte, el equipo jurídico elaboró una iniciativa normativa para la estructuración de mecanismos de coordinación entre entidades del orden nacional, regional y local, al establecer directrices claras y vinculantes para la conformación, funcionamiento y seguimiento de las Mesas de Trabajo Interinstitucional. La adopción de estos lineamientos permitirá consolidar una arquitectura institucional más robusta para la implementación efectiva de los Distritos Mineros para la Diversificación Productiva, asegurando que la minería no solo sea una actividad extractiva, sino un motor de transformación social, económica y ambiental en los territorios.</t>
  </si>
  <si>
    <t>La Dirección de Formalización Minera presenta el reporte de avance correspondiente a la adopción de actos administrativos orientados a la transformación progresiva del sector minero atendiendo a lo dispuesto en el art. 231 del PND:
•	Resolución delimitación del Distrito del Piedemonte y la Cordillera Nariñense, Abades y Resolución delimitación del Distrito Triángulo de Telembí: Los proyectos fueron publicados para comentarios ciudadanos en la página web institucional hasta el 27 de diciembre de 2025, logrando con ello avanzar de manera sustantiva en el trámite orientado a la expedición de los actos administrativos correspondientes, en la fase de transparencia y participación.
•	Resolución delimitación del Distrito del Norte del Cauca, Resolución delimitación del Distrito San Juan, Resolución delimitación del Distrito Noroccidente Nariñense y Resolución delimitación del Litoral Pacífico Caucano: Mediante radicado No. 3-2025-060195 del 26 de diciembre, se remitió a la Oficina Asesora Jurídica del Ministerio de Minas y Energía la solicitud de revisión de los actos administrativos mencionados, con el propósito de que, una vez surtida la validación correspondiente, se proceda a su publicación oficial. Asimismo, se elevaron solicitudes ante la Dirección Autoridad Nacional de Consulta Previa —DANCP— con el fin de determinar la procedencia de consulta previa frente a la delimitación propuesta.
•	Resolución “Por la cual se sustituye la Resolución 40436 del 18 de octubre de 2024 por la cual se delimita el Distrito Minero Especial para la Diversificación Productiva en el Bajo Cauca Antioqueño, denominado Distrito Agrominero y Pesquero de la región del Bajo Cauca Antioqueño”: Se llevó a cabo la publicación de la Resolución 40577 del 28 de noviembre de 2025, consolidando un hito normativo relevante para el sector. Adicionalmente, se efectuó la convocatoria para la instalación de la Mesa de Trabajo Interinstitucional del Distrito Agrominero y Pesquero de la región del Bajo Cauca Antioqueño, la cual se desarrollará el martes 20 de enero de 2026, reprogramada para el día lunes 26 de enero, fortaleciendo así los espacios formales de articulación y gestión institucional.
Durante el periodo de diciembre del 2025, se destaca que la Dirección de Formalización Minera ha adelantado de manera sostenida y efectiva los trámites normativos orientados a la transformación progresiva del sector minero, cumpliendo con las etapas técnicas, jurídicas y participativas requeridas. 
Durante la vigencia 2025, el avance en el cumplimiento del proyecto se vio condicionado por diversos factores de carácter institucional, normativo y técnico. En particular, se presentaron análisis y discusiones relacionadas con el alcance y la aplicación del concepto de consulta previa en el marco del proceso de delimitación de los Distritos Mineros, situación que hizo necesario profundizar en evaluaciones jurídicas y técnicas, así como adelantar espacios de concertación con las dependencias competentes del Ministerio del Interior y del Ministerio de Minas y Energía.
De manera complementaria, los cambios en los equipos directivos del Ministerio de Minas y Energía incidieron en los tiempos de toma de decisiones y en los procesos internos de validación, lo que implicó ajustes en las prioridades institucionales y en los cronogramas inicialmente previstos. Estos factores, en conjunto, tuvieron un impacto directo en el nivel de ejecución y en el cumplimiento integral de las metas establecidas para el proyecto durante el periodo señalado.</t>
  </si>
  <si>
    <t xml:space="preserve">Informe Ejecutivo – Primer Trimestre 2026
Avances en la estructuración, viabilización e implementación de Distritos Mineros Especiales para la Diversificación Productiva
Durante el primer trimestre de 2026 se consolidaron avances sustanciales en la estructuración, validación jurídica e implementación de los Distritos Mineros Especiales (DME), evidenciando un progreso sostenido en la consolidación de estos instrumentos como eje de planificación territorial para la transición hacia modelos productivos sostenibles.
1. Consolidación normativa: expedición de actos administrativos clave
Uno de los principales logros del periodo fue la expedición de tres resoluciones de delimitación, correspondientes a los Distritos Mineros Especiales del:
•	Piedemonte y la Cordillera Nariñense – Abades 
•	Triángulo de Telembí 
•	Noroccidente Nariñense 
Este resultado marca un hito en la materialización de la política pública, al establecer formalmente territorios priorizados para la diversificación productiva.
2. Fortalecimiento del proceso de participación ciudadana
Se destaca la implementación efectiva de mecanismos de participación, reflejada en:
•	La recepción, análisis y respuesta técnica a más de 19 observaciones ciudadanas en distintos procesos. 
•	La consolidación de matrices de observaciones como insumo clave para la toma de decisiones. 
•	La incorporación de aportes ciudadanos en la estructuración final de los actos administrativos. 
Este ejercicio fortaleció la legitimidad y transparencia del proceso, asegurando la inclusión de actores territoriales en la construcción de los distritos.
3. Avances significativos en viabilización jurídica
Durante el trimestre se logró:
•	Obtener la validación de la Oficina Asesora Jurídica para múltiples actos administrativos. 
•	Cumplir con los requisitos técnicos y normativos exigidos para su expedición. 
•	Avanzar en la radicación, revisión y ajuste de proyectos de resolución en al menos cinco distritos adicionales. 
Asimismo, se gestionaron conceptos clave de la Dirección de la Autoridad Nacional de Consulta Previa (DANCP), incluyendo determinaciones de no procedencia de consulta previa, lo que permitió agilizar los tiempos del trámite.
4. Progreso en estructuración de nuevos distritos estratégicos
Se evidencian avances técnicos y jurídicos en varios distritos en proceso, incluyendo lo relacionado con la viabilización del texto por parte de la Oficina Jurídica y la publicación en la página web de Ministerio del Interior para comentarios ciudadanos, entre ellos:
•	San Juan – Chocó 
•	Litoral Pacífico Caucano 
•	Norte del Cauca 
•	Valle del Cauca 
•	Nordeste Antioqueño 
Estos progresos incluyen la elaboración de proyectos de resolución, publicación para comentarios ciudadanos, obtención de conceptos técnicos y preparación para radicación ante instancias jurídicas, lo que amplía el alcance territorial de la estrategia.
5. Inicio de la fase de implementación: caso Bajo Cauca Antioqueño
Un logro destacado fue la activación del Distrito Minero del Bajo Cauca Antioqueño, donde se avanzó en:
•	La instalación de la Mesa de Trabajo Interinstitucional. 
•	El desarrollo de espacios pedagógicos con comunidades mineras. 
•	La articulación con entidades clave como la Agencia Nacional de Minería y gobiernos territoriales. 
•	La difusión de buenas prácticas minero-ambientales y mecanismos de formalización. 
Adicionalmente, se logró un avance significativo en el enfoque diferencial mediante:
•	La realización de espacios de preconsulta con 95 comunidades étnicas. 
•	La concertación de la ruta metodológica para la consulta previa del Plan Estratégico de Gestión. </t>
  </si>
  <si>
    <t>Informe Ejecutivo – Segundo Trimestre 2026
Avances en la estructuración, viabilización e implementación de Distritos Mineros Especiales para la Diversificación Productiva
Durante el segundo trimestre de 2026 se consolidaron avances sustanciales en la estructuración, validación jurídica e implementación de los Distritos Mineros Especiales (DME), evidenciando un progreso sostenido en la consolidación de estos instrumentos como eje de planificación territorial para la transición hacia modelos productivos sostenibles.
Consolidación normativa -  expedición de actos administrativos clave
Uno de los principales logros del periodo fue la expedición de cuatro resoluciones de delimitación, correspondientes a los Distritos Mineros Especiales de:
•	La Resolución No. 40189 del 09 de abril de 2026, mediante la cual se delimita el Distrito Minero Especial para la Diversificación Productiva del San Juan.
•	La Resolución No. 40184 del 06 de abril de 2026, mediante la cual se delimita el Distrito Minero Especial para la Diversificación Productiva del Norte del Cauca (Suarez, Buenos Aires).
•	La Resolución 40188 del 9 de abril de 2026, mediante la cual se delimita el Distrito Minero Especial para la Diversificación Productiva del Litoral Pacifico Caucano (Guapi, Timbiqui, Lopez de Micay).
•	La Resolución No. 40236 del 15 de mayo de 2026, por la cual se delimita el Distrito Minero Especial para la Diversificación Productiva del Valle del Cauca.
Constituyéndose en un hito estratégico para el ordenamiento de la actividad minera en el territorio. Este instrumento establece las bases para la implementación de un modelo de minería sostenible, orientado a la diversificación productiva y al fortalecimiento de las economías locales, habilitando la articulación institucional y la formulación del Plan Estratégico de Gestión como siguiente fase para su operativización.
atégicos de Gestión.</t>
  </si>
  <si>
    <t xml:space="preserve">Delimitación de Distritos Mineros para la Transición Energética Justa </t>
  </si>
  <si>
    <t xml:space="preserve">Número de distritos Mineros delimitados  para la Transición Energética Justa </t>
  </si>
  <si>
    <t xml:space="preserve">✓ Articulamos acciones para promover la inclusión de los Distritos Mineros dentro los Planes de Desarrollo Territorial de las zonas identificadas.
✓ Se realizó una reunión con la Secretaría de Minas de Cundinamarca donde  se socializaron los distritos mineros y cómo podrían ser incorporados en el Plan  de Desarrollo departamental.
✓ Se priorizaron 19 municipios en Boyacá y algunos municipios por la provincia de Ubaté para la conformación de Distritos Mineros Andinos.
Nota: Ver avances de Corredor de Vida del Cesar. </t>
  </si>
  <si>
    <t>En cuanto al Distrito Minero Corredor de Vida del César: 
✓ Se avanzó en la construcción del acto administrativo para delimitar el distrito con las acciones/programas conjuntos de los otros ministerios.​
✓ Se socializó el Pacto por el Corredor de Vida con organizaciones sociales, campesinas, ambientales, sindicatos, universidades, entre otras. ​
✓ Se avanzó en los diálogos con ANM para realizar acciones conjuntas con el cierre de minas PRODECO.​
✓ Se avanzó en los espacios de diálogo con el DNP y entidades de Gobierno Nacional para la definición del CONPES de importancia estratégica.</t>
  </si>
  <si>
    <t>Distritos Zona Andina: 
✓ Se formuló la resolución de delimitación del Distrito Minero especial para la diversificación productiva "Sugamoxi-Tundama"
✓ Se realizó la caracterización de consumos energéticos de 120 titulares mineros en Boyacá, Cundinamarca, Norte de Santander y Antioquia
✓ Se acompañaron los proyectos de autogeneración en 10 títulos proveedores de carbon Gensa. La rueda de negocio logró identificar 5 potenciales proyectos de autogeneración de minas de carbón 
Corredor de Vida del Cesar
✓ Se construyó el Pacto por el Corredor de Vida del Cesar en conjunto con entidades del Gobierno Nacional, la Gobernación, las alcaldías locales y las comunidades del territorio
✓ Se priorizaron 52 comunidades energéticas para implementar en los municipios de Corredor de Vida del Cesar
✓ Se caracterizaron 22 comunidades energéticas en los municipios de Corredor de Vida del Cesar
✓ Se emitió para comentarios de la ciudadanía, el proyecto de resolución que establece una reserva ambiental temporal a las áreas estratégicas mineras bloques 19 y 20, correspondientes a las minas entregadas a PRODECO.</t>
  </si>
  <si>
    <t>✓ Se construyó el proyecto de resolución y se realizó  el diagnóstico técnico para la delimitación del Corredor de Vida del Cesar.​
✓Se avanzó en el Pacto por el Corredor de Vida del Cesar en conjunto con entidades del Gobierno Nacional, la Gobernación, las alcaldías locales y las comunidades        del territorio.​
✓500 personas sensibilizadas sobre la Estrategia de Distrito Minero del Cesar.​
✓52 comunidades energéticas para implementar en los municipios de Corredor de vida del Cesar.​
✓Se iniciaron dos cursos de formación en electricidad e instalación de sistemas solares de la mano del SENA (Cesar), con más de 50 extrabajadores mineros beneficiados.​
✓Se presentó en la COP 29 y en una misión propiciada por el gobierno de los Países Bajos a La Haya y Bruselas el portafolio de inversiones para el Corredor de Vida, consiguiendo que se priorice este proceso dentro de la agenda de financiación de la Transición Justa de Colombia.​
✓Se realizó el diagnóstico técnico y se  publicó para comentarios de la ciudadanía el proyecto de resolución para la delimitación del distrito minero de Sugamuxi- Tundama​
✓Se construyó la memoria justificativa del proyecto de resolución para la delimitación del distrito minero de Valderrama Norte. ​
✓1.686 personas sensibilizadas con la estrategia de distritos mineros en la zona andina.​
✓400 personas sensibilizadas sobre la estrategia del Distrito Minero de La Guajira.​
✓Realización de la Cumbre - Minera en la Guajira con la participación de más de 300 personas.​</t>
  </si>
  <si>
    <r>
      <rPr>
        <b/>
        <sz val="10"/>
        <color rgb="FF000000"/>
        <rFont val="Aptos Narrow"/>
      </rPr>
      <t xml:space="preserve">Corredor de vida del César
</t>
    </r>
    <r>
      <rPr>
        <sz val="10"/>
        <color rgb="FF000000"/>
        <rFont val="Aptos Narrow"/>
      </rPr>
      <t xml:space="preserve">• El 30 de diciembre de 2024 se publicó la Resolución de delimitación a comentarios de la ciudadanía 93 comentarios recibidos. Se consolidó en una matriz los comentarios recibidos, resolviendo cada uno de ellos.  Se encuentra pendiente la aprobación final de las respuestas dadas a los comentarios, con el fin de proceder con la revisión y firma final de la resolución.
No obstante, se encuentra pendiente concertación acerca de la procedencia de la consulta previa con las comunidades étnicas que puedan verse afectadas por los actos administrativos de delimitación (para cada Distrito planeado).
</t>
    </r>
    <r>
      <rPr>
        <b/>
        <sz val="10"/>
        <color rgb="FF000000"/>
        <rFont val="Aptos Narrow"/>
      </rPr>
      <t>Sugamuxi Tundama
• El 9 diciembre de 2024 se publicó la Resolución de delimitación a comentarios de la ciudadanía. Se consolidó en una matriz los comentarios recibidos, resolviendo cada uno de ellos.</t>
    </r>
    <r>
      <rPr>
        <sz val="10"/>
        <color rgb="FF000000"/>
        <rFont val="Aptos Narrow"/>
      </rPr>
      <t xml:space="preserve">  Se encuentra pendiente la aprobación final de las respuestas dadas a los comentarios, con el fin de proceder con la revisión y firma final de la resolución.
</t>
    </r>
    <r>
      <rPr>
        <b/>
        <sz val="10"/>
        <color rgb="FF000000"/>
        <rFont val="Aptos Narrow"/>
      </rPr>
      <t xml:space="preserve">Sur de Córdoba
• Se adelanta la actualización del diagnostico con el apoyo de la UPME, se proyectó un borrador de Memorando de Entendimiento entre el Ministerio de Minas y Energía y la Gobernación para establecer un marco de cooperación entre las partes para la delimitación y desarrollo del Distrito.
</t>
    </r>
    <r>
      <rPr>
        <sz val="10"/>
        <color rgb="FF000000"/>
        <rFont val="Aptos Narrow"/>
      </rPr>
      <t xml:space="preserve">• Se iniciaron de instancias de participación para la socialización de la Resolución de delimitación.  Se han realizado quince espacios con más de 100 asistentes.
</t>
    </r>
    <r>
      <rPr>
        <b/>
        <sz val="10"/>
        <color rgb="FF000000"/>
        <rFont val="Aptos Narrow"/>
      </rPr>
      <t>Guajira
• Se adelanta la estructuración del diagnóstico en conjunto con la UPME.
• Se coordina con la CUT y Sintracarbón, en la concertación de un curso en instalación y mantenimientos de paneles solares, en asocio con el SENA.
Distrito de Valderrama Norte
• Diagnóstico y memoria justificativa elaboradas, proyecto de resolución en revisión del Viceministerio.
• Inicio de las instancias de participación para la socialización de la resolución de delimitación del Distrito con autoridades municipales, mineros, Juntas de Acción Comunal, asociaciones productivas, representantes de las comunidades e instituciones educativas. Cuatro espacios con la asistencia de más de 102 personas.
Boyacá Norte
• Diagnóstico en construcción con la UPME.</t>
    </r>
    <r>
      <rPr>
        <sz val="10"/>
        <color rgb="FF000000"/>
        <rFont val="Aptos Narrow"/>
      </rPr>
      <t xml:space="preserve">  
• Inicio de las instancias de participación para la socialización de la resolución de delimitación del Distrito, socialización del marco normativo, definición de los límites del distrito y establecimiento de espacios de participación para el seguimiento de sus acciones. Tres espacios con la asistencia de más de 60 personas.
Cundinamarca – Boyacá
• Instancias de participación para la socialización de la resolución de delimitación del Distrito con autoridades municipales, mineros, Juntas de Acción Comunal, representantes de las instancias comunidad. Nueve espacios con la asistencia de más de 200 personas.
• Se adelanta la estructuración del diagnóstico en conjunto con la UPME, se encuentra pendiente proyectar la respectiva resolución con la delimitación del Distrito Minero pretendido, para que se surta su respectivo trámite de publicación, atención de comentarios y demás, previos a su promulgación.
Distrito Huila
• Diagnóstico en construcción con la UPME.  
• Inicio de las instancias de participación para la socialización del Decreto 0977 de 2024 en relación con la identificación, priorización, delimitación e implementación de los Distritos Mineros Especiales para la Diversificación Productiva y la Reindustrialización, así como la aplicación de entrevistas semiestructuradas para el levantamiento de información en territorio con Agencia Nacional de Tierras Huila, Gobernación del Huila, Corporación Autónoma del Alto Magdalena, Corpoagrominh, universidades y Cámara de Comercio del Huila. Ocho espacios con la asistencia de más de 20 personas.
Norte de Santander 1
• Diagnóstico en construcción con la UPME.  
• Inicio de las instancias de participación para la socialización del decreto 0977 de 2024, mecanismos de formalización minera, y la propuesta de delimitación del DMEDP para el Norte de Santander 1. Seis espacios con la asistencia de más de 78 personas.
Norte de Santander 2
• Diagnóstico en construcción con la UPME.  
• Inicio de las instancias de participación para la socialización del decreto 0977 de 2024, mecanismos de formalización minera, y la propuesta de delimitación del DMEDP para el Norte de Santander 1. Cuatro espacios con la asistencia de más de 30 personas.</t>
    </r>
  </si>
  <si>
    <t xml:space="preserve">Aunque se publicó la versión borrador de la resolución de del distrito minero del cesar y el distrito de Sugamuxi-Tundama, se espera que para el mes de agosto se puedan expedir los actos de resolución de delimitación de los 10 distritos mineros para la transición energpetica justa. Sin embargo, durante este trimestre se han realizado las siguientes acciones:
1. Distrito Cesar: se ha continuado con las gestiones asociadas a este proceso de reconversión laboral a través de la articulación con la Agencia Nacional de Tierras para que, desde esta entidad, en el marco de su misionalidad, se puedan identificar predios para el desarrollo del proyecto. De igual manera, se avanza en diálogos con la Agencia de Desarrollo Rural, de forma que el proyecto pueda ser acogido como parte de los Programas Integrales para el Desarrollo Rural y Agropecuario (PIDAR) y desde esa entidad, en el marco de su misionalidad, se pueda avanzar en la implementación del proyecto. 
 2. Distrito Sur de Córdoba: Para la fase de alistamiento del Distrito del Sur de Córdoba a la fecha se ha establecido relacionamiento en términos de temáticas como: el decreto 0977 de 2024 que reglamenta los DMEDP, la propuesta de delimitación del DMEDP para el Sur de Córdoba, el proyecto de nueva ley minera, la estrategia de eficiencia energética, y la identificación de la oferta institucional de proyectos e iniciativas minero-energéticas y productivas para la estructuración del Plan Estratégico de Gestión del DMEDP del Sur de Córdoba, con los siguientes actores;  como instituciones públicas, alcaldías, sindicatos, comunidad académica, pueblos indígenas y afros
3. Distrito de la Guajira: se avanzó en la elaboración del diagnóstico de delimitación en coordinación con la Unidad de Planeación Minero-Energética UPME, teniendo en cuenta los criterios propuestos por el decreto 0977 de 2024. Este diagnóstico fue publicado el 16 de mayo. A partir del diagnóstico se elaboró el borrador de Resolución de Delimitación y su correspondiente Memoria Justificativa, documentos que serán publicados a comentarios de la ciudadanía iniciando el segundo semestre de 2025. 
4. Distrito Huila: se ha logrado desplegar la estrategia de relacionamiento institucional y territorial, en este sentido se han realizado jornadas de socialización del Decreto 977 de 2023, así como se han brindado los espacios para conocer y establecer la comunicación directa en el territorio. Dichas jornadas se realizaron en los municipios de Neiva, Palermo, Yaguará, Santa María, Teruel, Aipe y Tesalia con 80 personas participantes. 
5. Distrito Norte de Santander: se socializó el Decreto 0977 de 2024 con actores locales —administraciones, trabajadores y titulares mineros, clúster minero del departamento, empresas y organizaciones sociales— mediante 12 espacios de participación con más de 400 asistentes.  Actualmente se trabaja en la construcción de la resolución y la memoria justificativa para ser publicadas en los próximos meses para comentarios. 
6.Distrito Norte de Santander II: se socializó el Decreto 0977 de 2024 con actores locales —administraciones, trabajadores y titulares mineros, empresas y organizaciones sociales— mediante 10 espacios de participación con más de 200 asistentes. Actualmente se trabaja en la construcción de la resolución y la memoria justificativa para ser publicadas en los próximos meses para comentarios. 
7. Distrito Sugamuxi - Tundama: se lanzó oficialmente el DMEDP en Paipa, con más de 300 participantes, se publicó para comentarios la resolución de delimitación, Los cuales fueron contestados oportunamente y se ajusta la resolución acorde a los comentarios acogidos. Finalmente, en junio de 2025 se recibe concepto del Ministerio del Interior indicando que no es necesaria la consulta previa para emitir la resolución de delimitación del distrito.
8. Cundinamarca- Boyaca:se llevaron a cabo espacios de socialización del Decreto 0977 de 2024, así como talleres de identificación de problemáticas y construcción de soluciones en torno a tres ejes estratégicos: minero, ambiental y económico. Estos espacios contaron con la participación de la Gobernación de Cundinamarca y Boyacá, las alcaldías municipales, y actores sociales y comunitarios clave como Juntas de Acción Comunal, titulares y trabajadores mineros, y organizaciones sociales. En total, asistieron aproximadamente 400 personas.
9. Valderrama Norte: Se realizaron 13 reuniones de socialización en los 8 municipios en donde se socializó el decreto 0977 de 2024 y la propuesta de delimitación del Distrito. Como resultado de estas reuniones de socialización se conformaron 8 comités de impulso del Distrito. También se realizó una reunión de capacitación en eficiencia energética y autogeneración. En todas estas reuniones participaron 304 personas, 121 mujeres (40%) y 183 hombres (60%). Los participantes hacían parte de los siguientes tipos de actores: Instituciones locales (alcaldías, consejos municipales) JAC, sector minero, asociaciones de productores y asociaciones comunitarias.
10. Boyacá Norte: Se realizaron 4 reuniones de socialización en los 4 municipios en donde se socializó el decreto 0977 de 2024 y la propuesta de delimitación del Distrito. También se realizó una reunión de capacitación en eficiencia energética y autogeneración. En estas reuniones participaron 79 personas, 21 mujeres (27%) y 58 hombre (73%). Los participantes hacían parte de los siguientes tipos de actores: Instituciones locales (alcaldías, consejos municipales) JAC, sector minero, asociaciones de productores y asociaciones comunitarias.
</t>
  </si>
  <si>
    <t>No se realizaron acciones relacionadas con corredor de vida del cesar</t>
  </si>
  <si>
    <t>Se publicaron para comentarios de la ciudadanía cinco (5) proyectos de resolución de delimitación correspondientes a los Distritos Mineros Especiales de: i) Sugamuxi – Tundama; ii) Corredor de Vida del Cesar; iii) Boyacá Norte; iv) Cundinamarca – Boyacá y; Valderrama Norte. Así mismo, se radicaron en la Oficina Asesora  del MME Jurídica los documentos para adoptar los actos administrativos de los 10 Distritos a cargo de la DME, los cuales serán adoptados de acuerdo con el orden priorización en proceso de elaboración.</t>
  </si>
  <si>
    <t xml:space="preserve">Se ha avanzado en la estructuración de los Planes Estratégicos de Gestión (PEG), a partir de la consolidación de líneas estratégicas alineadas con las problemáticas identificadas y las oportunidades del territorio. Este proceso ha permitido definir orientaciones iniciales para la formulación de proyectos y la articulación institucional, como paso previo para la consolidación de acciones concretas en los Distritos. 
Delimitación de los distritos mineros priorizados 100% (acumulado) 
Se avanza en el proceso de delimitación de los Distritos Mineros priorizados, conforme a los lineamientos técnicos y normativos establecidos, como base para su consolidación y formalización.
</t>
  </si>
  <si>
    <t>Se logró la delimitación del Distrito Minero Especial para la Diversificación Productiva Sugamuxi–Tundama mediante la Resolución 40251 de 2026. Los Distritos Mineros Especiales para la Diversificación Productiva de Huila y Norte de Santander – Catatumbo y Área Metropolitana culminaron la fase de publicación para comentarios de la ciudadanía y avanzan en el trámite para la firma y adopción de los respectivos actos administrativos. Por su parte, los proyectos de resolución para la delimitación de los Distritos Mineros de Norte de Santander – Sur y Sur de Córdoba se encuentran publicados para comentarios de la ciudadanía, como parte de la ruta previa a su adopción.</t>
  </si>
  <si>
    <t>Reindustrialización</t>
  </si>
  <si>
    <t xml:space="preserve">Corredor de Vida del Cesar </t>
  </si>
  <si>
    <t xml:space="preserve">Implementación y/o atracción de proyectos ancla de diversificación productiva. </t>
  </si>
  <si>
    <t xml:space="preserve">Número de proyectos ancla de diversificación productiva implementados </t>
  </si>
  <si>
    <r>
      <t xml:space="preserve">✓ Adelantamos acciones conjuntas con representantes del Banco Mundial / Dobbin International para definir los Términos de Referencia para la Segunda Donación que buscará focalizar parte de los recursos en los procesos asociados al Distrito para la Diversificación del Cesar, específicamente en la caracterización de la fuerza laboral, en la viabilización de los proyectos productivos y en Comunidades Energéticas.
✓ Realizamos acciones conjuntas con la OIT para ahondar en el conocimiento del piloto de reconversión laboral en el municipio de La Jagua De Ibirico.
✓ Estructuramos un plan de articulación con los 5 municipios priorizados para el Distrito para la Diversificación del Cesar y con la Gobernación para promover la inclusión de líneas estratégicas del sector en los Planes de Desarrollo Territorial, así como de líneas específicas para uso de regalías.
</t>
    </r>
    <r>
      <rPr>
        <sz val="10"/>
        <color rgb="FFFF0000"/>
        <rFont val="Calibri Light"/>
        <family val="2"/>
        <scheme val="major"/>
      </rPr>
      <t xml:space="preserve">✓ </t>
    </r>
    <r>
      <rPr>
        <sz val="10"/>
        <color rgb="FF000000"/>
        <rFont val="Calibri Light"/>
        <family val="2"/>
        <scheme val="major"/>
      </rPr>
      <t xml:space="preserve">Desarrollamos espacios de diálogo con las Alcaldía de Becerril, Agustín Codazzi, El Paso, La Jagua y la Gobernación del Cesar para avanzar en la implementación del Corredor de Vida del Cesar.
✓ Se realizó un primer barrido de los proyectos propuestos por el Banco  Mundial / Dobbin International en el marco de la primera Donación. Se 
identificaron 28 proyectos productivos de diversificación proyectados en los  municipios priorizados para el Distrito para la Diversificación del Cesar. </t>
    </r>
  </si>
  <si>
    <t>✓Se han realizado acercamientos con diferentes actores (privados y gubernamentales) para identificar los proyectos claves que podrían aportar en la reindustrialización y diversificación productiva del corredor de vida del cesar. En ese sentido, se adelantó una propuesta con cuatro puntos escenciales para trabajar articuladamente con GLENCORE. Dentro de esos puntos están: 
1. Aporte en la Transición ejergética justa: con recursos monerarios para la contribución a la diversificcación económica y los cierres mieros
2. Propiedad de la tierra: transferencia de la propirdad de la tierra al Estado para reforma agraria e implementación de proyectos productivos
3. Reversión de activos: entrega de activos mineros ymaquinaria al Estado para su reutilización 
4. Inversión estratégica: inversión en proyectos estratégicos para la rendustrilaización e inversión en esquemas de compa eficiente para productos locales</t>
  </si>
  <si>
    <t xml:space="preserve">✓  Se construyó el   ante-proyecto para Arenas Silicias y se consolidaron espacios de articulación con MINCIT para revisar los instrumentos habilitantes. De igual manera, se avanzó en la revisión de áreas para la instalación de actividades industriales. </t>
  </si>
  <si>
    <t>Formulación de un (1) proyecto ancla relacionado con arenas silicias en el territorio del Cesar, en etapa de perfil.​</t>
  </si>
  <si>
    <t>En el marco del convenio suscrito con Colombia productiva, se han consolidado seis (6) clústeres en los siguientes territorios:
• Cesar – Clúster de minerales para la TEJ.
• Huila – Clúster de roca fosfórica y calcáreos para la soberanía alimentaria.
• Boyacá – Clúster de materiales de construcción y roca fosfórica para infraestructura y soberanía alimentaria.
• Norte de Santander – Clúster de minerales para la TEJ.
• Cundinamarca – Clúster de arenas silíceas y sodio para la TEJ.
• Antioquia – Clúster de silicatos de magnesio para la soberanía alimentaria.
Se está estructurando una propuesta para ejecutar acciones, programas y/o convenios liderados por el MME para fortalecer la producción y transformación de fertilizantes fosfatados, impulsando el desarrollo tecnológico, la inversión en plantas de procesamiento y la articulación con el sector agroindustrial. Para ello, deberá liderar la articulación con el Ministerio de Agricultura y entidades adscritas, además de las gobernaciones de Huila, Boyacá y Norte de Santander con el fin de diseñar estrategias alineadas con la reindustrialización y garantizar que la producción de fertilizantes responda a las necesidades del sector agrícola.
El equipo de la DME se encuentra pendiente visto bueno para publicación del documento “Arenas Silíceas en la Transición Energética en Colombia: Retos y Oportunidades”, trabajado con la Agencia Nacional de Minera.
Durante el 2024 se impulsaron una serie de proyectos estratégicos enfocados en el fortalecimiento de encadenamientos productivos alrededor de ciertos minerales estratégicos y productos. Los minerales y productos se enfocaron en, aceros, fosfatos, arenas silíceas, níquel, cobre, oro, coque, esmeraldas, grafeno y sodio. 
Desde la DME, se estructura la suscripción de convenios con universidades para la estructuración de proyectos. Se propone suscribir convenios la Universidad de Antioquia y la Universidad Industrial de Santander los proyectos potenciales son:
• Cobre
• Celdas solares
• Grafeno/carbono
• Arcillas/calizas
• Tierras raras
• Materiales de Construcción
• Fosfatos
• Níquel - Ferroníquel</t>
  </si>
  <si>
    <t xml:space="preserve">Se identificaron ocho (8) empresas ancla, que recibieron más de 2.600 horas de asistencia técnica, mejorando sus modelos de negocio, procesos de seguridad y salud en el trabajo, capacidades técnicas y sostenibilidad; junto con la creación de una guía de buenas prácticas para la proveeduría minera. Asimismo, se brindó asistencia técnica especializada para la consolidación de las 6 primeras Iniciativas Clúster Mineras del país, alrededor de los minerales estratégicos como arenas, grava, arcilla, caliza, carbón metalúrgico, arenas silíceas, fosfatos y silicato de magnesio, en 6 departamentos de distritos mineros: Antioquia, Boyacá, Cesar, Cundinamarca, Huila y Norte de Santander. </t>
  </si>
  <si>
    <t xml:space="preserve">Durante este periodo de tiempo hicieron varias reuniones con el DNP y el Ministerio de Trabajo con el fin de detemrinar los proyectos de los diferentes sectores para financiar el corredor de vida, ejecutando proyectos en el territorio. Se identificaron proyectos relacionados con temas laborales, diversificación productiva y reconversión. </t>
  </si>
  <si>
    <t xml:space="preserve">Se adelantó la articulación con el DNP y el Ministerio del Trabajo, con el propósito de reactivar el Pacto Cesar–La Guajira, incluyendo los cinco municipios del Corredor de Vida del Cesar. Este pacto busca integrar políticas, planes y programas entre la Nación, los departamentos de Cesar y La Guajira y sus municipios, con el fin de potenciar el desarrollo territorial, contribuir a la superación de la pobreza, fortalecer las capacidades institucionales de las entidades territoriales y promover el desarrollo socioeconómico de las comunidades.
En este marco, se llevó a cabo una mesa de trabajo en la ciudad de Valledupar los días 9 y 10 de abril, con la participación de las cinco alcaldías de La Jagua de Ibirico, Agustín Codazzi, El Paso, Chiriguaná y Becerril, así como de DME, OAS, GGC del MME y el Ministerio del Trabajo. Durante la jornada, se identificaron 48 proyectos en distintas líneas estratégicas, entre ellas: fortalecimiento institucional (institucionalidad y gobernanza); infraestructura y progreso (transporte, vivienda y servicios públicos–energías renovables, salud y educación); desarrollo económico, ambiental, social y cultural (agricultura y desarrollo rural, comercio y desarrollo económico, ambiente y desarrollo sostenible, cultura, turismo y deporte); y seguridad y convivencia (infraestructura para la seguridad ciudadana). Desde el MME se tiene previsto apoyar técnicamente 4 proyectos de encadenamientos productivos para los municipios anteriormente descritos.
Los 48 proyectos identificados serán sometidos a un proceso de validación para su posterior inclusión en el banco de proyectos. 
</t>
  </si>
  <si>
    <t>En articulación con el Departamento Nacional de Planeación y el Ministerio del Trabajo, se concertó el Pacto por el Corredor de Vida del Cesar, que abarca los municipios de La Jagua de Ibirico, El Paso, Chiriguaná, Becerril y Agustín Codazzi. Este instrumento busca articular inversiones estratégicas de alto impacto para el desarrollo regional, en coherencia con los lineamientos del Plan Nacional de Desarrollo y la política de Paz Total, promoviendo la concurrencia de recursos del orden nacional y territorial, así como de fuentes privadas y de cooperación internacional, bajo la coordinación del Departamento Nacional de Planeación.</t>
  </si>
  <si>
    <t xml:space="preserve">Minerales Estratégicos </t>
  </si>
  <si>
    <t>Cadenas de valor de minerales estratégicos implementadas</t>
  </si>
  <si>
    <t>Número de cadenas de valor de minerales estratégicos estructuradas</t>
  </si>
  <si>
    <t>Se generará reporte a partir del segundo semestre de 2024</t>
  </si>
  <si>
    <t xml:space="preserve">✓ Se realizó el modelado de la cadena de producción de las arenas silíceas desde el Ministerio de Minas y Energía, para apoyar la transición económica y productiva. ​
</t>
  </si>
  <si>
    <r>
      <rPr>
        <sz val="10"/>
        <color rgb="FF000000"/>
        <rFont val="Calibri Light"/>
        <family val="2"/>
        <scheme val="major"/>
      </rPr>
      <t>✓</t>
    </r>
    <r>
      <rPr>
        <b/>
        <sz val="10"/>
        <color rgb="FF000000"/>
        <rFont val="Calibri Light"/>
        <family val="2"/>
        <scheme val="major"/>
      </rPr>
      <t xml:space="preserve">Encadenamientos productivos: ​
</t>
    </r>
    <r>
      <rPr>
        <sz val="10"/>
        <color rgb="FF000000"/>
        <rFont val="Calibri Light"/>
        <family val="2"/>
        <scheme val="major"/>
      </rPr>
      <t xml:space="preserve">✓ Se inició la formulación del documento técnico de la cadena de valor de arenas siliceas, acero, cobre, carbón metalúrgico, esmeraldas, fosfatos, grafenos, niquel, oro  con su respectivo árbol de marco lógico para estructurar un proyectos de producción.
✓Se realizó  un proceso de investigación e identificación de tecnologías a nivel mundial, para determinar qué solución logra una  producción de silicio de grado metalúrgico baja en emisiones.​
✓Se realizó la identificación de empresas generadoras de silicio bajo en emisiones, iniciando el contacto con estas. </t>
    </r>
  </si>
  <si>
    <t>✓Se identificaron cadenas de valor para minerales estratégicos priorizados (cobre, arenas silíceas, acero, grafeno, coque, fosfatos, níquel, oro y esmeraldas), con intervenciones para impulsar su transformación y valor agregado.  ​
✓En el caso de las arenas silíceas, se priorizó su uso para módulos fotovoltaicos y vidrio, destacando al Cesar como región clave por su radiación solar y conectividad logística, lo cual es un atractivo para las industrias electro intensivas. ​
✓Mediante la metodología MGA, se definieron acciones (acceso a créditos, infraestructura y educación) para fortalecer el conocimiento técnico, normativos, incentivar empresas ancla y optimizar costos logísticos. ​
✓Se identificaron productos específicos como en el caso de acero con plantas de reducción directa para acero, cogeneración de energía para coque y procesos de concentración para fosfatos, además de impulsar clústeres industriales y tejido empresarial.​
✓En colaboración con ANM y UPME, se elaboran documentos técnicos para encadenamientos productivos, con el objeto de captar inversionistas y  promover la reindustrialización sostenible en Colombia. ​
​</t>
  </si>
  <si>
    <t xml:space="preserve">De acuerdo con las cadenas de valor a trabajar durante 2025, desde la dirección de minería empresarial se han seleccionado dos minerales específicos de acuerdo con los seleccionados en la resolución 1006 de 2023.
Hierro (Fe) y sus minerales asociados, derivados o concentrados
Fosfatos [fosforita o roca fosfórica (P2O5 &gt; 20 %) y roca fosfática (P2O5 &lt; 20 %)] y sus minerales asociados, derivados o concentrados
En relación con las anteriores materias primas, el reporte del primer trimestre es el siguiente:
Se ha identificado el encadenamiento del hierro en el cual se produce acero, dicho encadenamiento está 40% identificado. Sin embargo, se están explorando otros procesos y posibilidades de desarrollo para dicho mineral y sus productos terminados.
Se ha identificado el potencial de los fosfatos para la producción de fertilizantes. De igual manera se estima un avance del 40% en dicho encadenamiento y se exploran alternativas para lograr un mayor desarrollo asociado a dicho mineral asociados a los dos principales métodos de obtención pirometalurgia e hidrometalurgia.
</t>
  </si>
  <si>
    <t>Durante el segundo trimestre de 2025 se consolidan las cadenas de valor de los minerales estratégicos asociadas a los minerales de: Roca fosfórica, caliza, esmeralda, cobre, oro, hierro, arenas silíceas, carbón metalúrgico y Níquel aplicando la metodología PESTEL para su priorización en el desarrollo de procesos de reindustrialización. Adicionalmente se encuentran en proceso de priorización y desarrollo las cadenas de valor de los demás minerales  (Platino, Zinc, Manganeso, Magnesio, Bauxita, Yeso y Cromo) que constituyen la resolución 1006 de 2023. El desarrollo de las nuevas cadenas se estima en un 20% de adelanto.
La metodología PESTEL es una herramienta estratégica que analiza seis factores externos clave que pueden afectar el desempeño de una empresa: Políticos, Económicos, Sociales, Tecnológicos, Ecológicos (o Ambientales) y Legales. Este análisis ayuda a identificar oportunidades y amenazas en el entorno, permitiendo a las organizaciones anticiparse y adaptarse a los cambios.</t>
  </si>
  <si>
    <t>En conjunto con la ANM se estructurarón las cadenas de valor de arenas silíceas y roca fosfórica</t>
  </si>
  <si>
    <t>La Dirección de Minería Empresarial adelantó la construcción y estructuración preliminar de las cadenas de valor asociadas a los 17 minerales estratégicos definidos en la Resolución ANM 1006 de 2023, mediante un ejercicio técnico de caracterización productiva que abarca las etapas de exploración, extracción, beneficio, transformación, industrialización y comercialización. Este trabajo incluyó el mapeo de eslabones críticos, la identificación de brechas tecnológicas, logísticas, el análisis de capacidades instaladas y potenciales para la agregación de valor en el territorio,  en coherencia con los lineamientos de reindustrialización, transición energética y desarrollo productivo del país.
Manganeso y Esmeraldas</t>
  </si>
  <si>
    <t>La DME suscribió tres convenios interadministrativos los cuales tienen como uno de sus productos la entrega de las siguientes cadenas de valor: oro. arenas siliceas,  roca fosfórica y calizas</t>
  </si>
  <si>
    <t>Se tienen estructuradas 17 cadenas de valor para los minerales estrategicos. Así mismo se continua con la ejecución de los convenios cuyo resultado será tener proyectos de prefactibilidad para minerales para la TEJ y Seguridad alimentaria</t>
  </si>
  <si>
    <t>Hidrocarburos</t>
  </si>
  <si>
    <t>Almacenamiento energético</t>
  </si>
  <si>
    <t>Gestión de recursos y reservas</t>
  </si>
  <si>
    <t>Incorporar reservas de hidrocarburos</t>
  </si>
  <si>
    <t>Producción de hidrocarburos</t>
  </si>
  <si>
    <t>Producción de petróleo</t>
  </si>
  <si>
    <t>Número de Barriles  por día</t>
  </si>
  <si>
    <t>Eficiencia</t>
  </si>
  <si>
    <t xml:space="preserve">✓ Avanzamos en la construcción del Informe de Reservas y Recursos 2023 consolidando la información auditada de la mano de las empresas del sector. </t>
  </si>
  <si>
    <t>✓ Se presentó el Informe de Recursos y Reservas IRR—2023 junto con las "Medidas adoptadas para gestión eficiente de reservas y recursos contingentes de petróleo y gas en los contratos y convenios de hidrocarburos vigentes".
✓ Se publicó a comentarios el proyecto de decreto para adoptar medidas de política pública orientadas a viabilizar las fuentes de gas.
natural costa afuera y la importación de gas natural.
✓ Se publicó a comentarios el proyecto de resolución por la cual se establece el Reglamento de Transporte por Oleoductos y la metodología tarifaria para el transporte de Oleoductos.
✓ Se avanzó en la construcción de la reglamentación frente los requerimientos para recobro mejorado y proyectos de producción incremental</t>
  </si>
  <si>
    <t>✓Gracias a la expedición del acuerdo No. 006 de 2023 que busca incentivar la exploración de hidrocarburos e impulsar el proceso de Transición Energética Justa, se recibieron 16 solicitudes con una inversión asociada a  56.9 M USD. logrando normalizar la actividad exploratoria por cerca de 79.8 M USD y movilizado en total alrededor  de 136.7 M USD.​
✓Se publicó para comentarios la reglamentación del proceso que busca contratar  empresas de servicios y empresas operadoras para operar los activos productivos que pasen a ser propiedad de la Nación en virtud del acuerdo No. 003.​
✓La CREG expidió la Res. 102009 de 2024 que ajusta las reglas del mercado de gas natural y facilita acceso a contratos de suministro, con el propósito de lograr un mayor de eficiencia en la asignación y distribución del gas.​</t>
  </si>
  <si>
    <t>✓Gracias a la expedición del acuerdo No. 006 de 2023 que busca incentivar la exploración de hidrocarburos e impulsar el proceso de Transición Energética Justa, se han recibido 16 solicitudes para exploración de hidrocarburos con una inversión asociada a  56.9 M USD. logrando normalizar la actividad exploratoria por cerca de 79.8 M USD. En total, se han movilizado alrededor de 136.7 M USD.​
✓Se publicó a comentarios de la ciudadanía  la reglamentación del proceso que busca contratar  empresas de servicios y empresas operadoras para operar los activos productivos que pasen a ser propiedad de la Nación en virtud del acuerdo No. 003.​
✓La CREG expidió la Resolución 102009 de 2024 que ajusta las reglas del mercado de gas natural y facilita acceso a contratos de suministro, con el propósito de lograr un mayor de eficiencia en la asignación y distribución. ​</t>
  </si>
  <si>
    <t xml:space="preserve">✓ Durante el primer trimestre de 2025 se ha tenido una producción promedio de 757.747  barriles de petroleo por día </t>
  </si>
  <si>
    <t>Durante el segundo  trimestre de 2025 se ha tenido una producción promedio de 736.098  barriles de petroleo por día</t>
  </si>
  <si>
    <t>Durante el tercer trimestre de 2025 se ha tenido una producción promedio de 749.322  barriles de petroleo por día</t>
  </si>
  <si>
    <t>Durante el cuarto trimestre de 2025 se ha tenido una producción promedio de 742.699  barriles de petroleo por día</t>
  </si>
  <si>
    <t>Durante el primer trimestre de 2026 se ha tenido una producción promedio de 740.977 barriles de petroleo por día</t>
  </si>
  <si>
    <t>Durante el segundo trimestre de 2026 se ha tenido una producción promedio de 726.873 barriles de petroleo por día. * El último mes fiscalizado a cargo de la entidad es mayo de 2026 por lo cual no se encuentra cerrado y en definitivo la producción del 2do trimestre.</t>
  </si>
  <si>
    <t xml:space="preserve">Factor de recobro promedio </t>
  </si>
  <si>
    <t>Porcentaje de factor de recobro último esperado</t>
  </si>
  <si>
    <t>✓Avanzamos en la evaluación el factor de recobro mejorado ultimo esperado actual y el factor de recobro, toda vez que este es directamente relacionado y construido para el IRR 2023 que se publica anualmente en el mes de mayo.
✓ Adelantamos la formulación y consolidación de un plan de acción para la  gestión eficiente de reservas de hidrocarburos.</t>
  </si>
  <si>
    <t>En cuanto a Recobro Mejorado (EOR):​
✓ Se identificaron 18 proyectos piloto de recobro mejorado. De estos, se han aprobado 11 proyectos durante este gobierno, cuatro proyectos están en revisión para su extensión o masificación, y cuatro han sido declarados no exitosos. También se han identificado los campos con mayor potencial para aumentar su factor de recobro.​
En cuanto a Producción Incremental (PPI):​
✓ Se avanzó en 12 proyectos de producción incremental, aprobando siete de ellos (cinco proyectos están en estudio)​.
✓ Se identificaron 20 campos con recursos no desarrollados o inactivos para diseñar estrategias de recuperación y comercialización.</t>
  </si>
  <si>
    <t>✓Se sostuvieron dos sesiones del Comité Interinstitucional, que incluye entidades clave como el Ministerio de Minas y Energía, el Ministerio de Ambiente y Desarrollo Sostenible, el Ministerio de Defensa, entre otros, para revisar y coordinar la implementación de las medidas. 
✓Se definió una ruta de superación de contingencias para 10 Campos de Gas y 11 de petróleo con cada una de las compañías operadoras.​
✓Se han identificado 32 campos con alto potencial de aumento de factores de recobro mejorado, para que junto con las empresas que operan dichos campos se tracen los proyectos necesarios en términos de EOR.​
​</t>
  </si>
  <si>
    <t>✓ La ANH reportó quel factor de recobro para finales de 2024 fue de 19,33%</t>
  </si>
  <si>
    <t xml:space="preserve">✓ Se calcula  a partir del Informe de Recursos y Reservas que es presentado ANUALMENTE el 1 de abril por las compañías operadoras.
El valor del factor de recobro último esperado de petróleo  del IRR 2024 oficializado en mayo 2025  fue de 19,3%
</t>
  </si>
  <si>
    <t>✓ Se calcula  a partir del Informe de Recursos y Reservas que es presentado ANUALMENTE el 1 de abril por las compañías operadoras.
El valor del factor de recobro último esperado de petróleo  del IRR 2024 oficializado en mayo 2025  fue de 19,3%</t>
  </si>
  <si>
    <t>✓A partir de la presentación del Informe de Recursos y Reservas a 31-dic-2025 (IRR 2025) por parte de las compañías operadoras, se presentó en el mes de mayo el valor consolidado del factor de recobro actual y el factor de recobro último esperado (FRUE)
✓ Se continuán desarrollando las medidas para la gestión eficiente de reservas de hidrocarburos y fortalecer el FRUE. 
✓ Debe tenerse en cuenta que este FRUE es una fracción en cuyo denominador se encuentra el Petróleo Original en Sitio (POES) cuyo aumento debido a una  mejor interpretación del yacimiento puede generar disminución en dicho índice. Lo cual no se debe considerar como una variación negativa.</t>
  </si>
  <si>
    <t>Nuevos energéticos</t>
  </si>
  <si>
    <t>Exploración energética/ nuevos energéticos</t>
  </si>
  <si>
    <t>Hidrógeno</t>
  </si>
  <si>
    <t>Puesta en funcionamiento de plataforma de registro de proyectos asociados con hidrógeno</t>
  </si>
  <si>
    <t>Porcentaje de avance en la puesta en funcionamiento de plataforma de registro de proyectos asociados con hidrógeno</t>
  </si>
  <si>
    <t xml:space="preserve">✓ Identificamos las caracteristicas que contemplará la plataforma de registro de proyectos asociados con hidrógeno y a su vez el sustento normativo para la implementación del mismo. </t>
  </si>
  <si>
    <t>Se cuenta con la versión final del proyecto de decreto que reglamenta la plataforma de "Ecosistema de Hidrógeno de Colombia (ECOH2), integra la viabilidad de aplicación de certificación de origen, conforma un comité interministerial para nuevos energéticos y establece mecanismos de gestión, promoción y simplificación de trámites para el desarrollo y ejecución de proyectos de hidrógeno.</t>
  </si>
  <si>
    <t>✓Se socializó la plataforma "Ecosistema de Hidrógeno" logrando mas de 300 participantes</t>
  </si>
  <si>
    <t>La Plataforma se encuentra actualizada. Se está trabajando con la UPME y con la ANH para actualizar los visores.</t>
  </si>
  <si>
    <t>La Plataforma se encuentra actualizada. Se está trabajando con la UPME y con la ANH para actualizar los visores</t>
  </si>
  <si>
    <t>✓ La plataforma se encuentra actualizada. En este periodo se realizó la actualización del formulario de registro de proyectos, con el propósito de recopilar información estratégica que permita la construcción de indicadores asociados al impacto social y al enfoque de género de los proyectos.</t>
  </si>
  <si>
    <t>✓ La plataforma ECOH2 continúa en operación y actualización permanente, fortaleciendo la calidad de la información registrada y consolidándose como herramienta oficial para el seguimiento del ecosistema nacional de hidrógeno, en línea con el Decreto 1597 de 2024 y las acciones de fortalecimiento institucional adelantadas durante el cuatrienio.</t>
  </si>
  <si>
    <r>
      <rPr>
        <sz val="10"/>
        <color rgb="FF000000"/>
        <rFont val="Aptos Narrow"/>
      </rPr>
      <t>Expedición / ajuste</t>
    </r>
    <r>
      <rPr>
        <sz val="10"/>
        <color rgb="FF000000"/>
        <rFont val="Calibri Light"/>
        <family val="2"/>
        <scheme val="major"/>
      </rPr>
      <t xml:space="preserve"> de la política pública requerida para la promoción/incentivo y desarrollo del hidrógeno en el país</t>
    </r>
  </si>
  <si>
    <t>Porcentaje de avance en la expedición / ajuste de la política pública requerida para la promoción/incentivo y desarrollo del hidrógeno en el país</t>
  </si>
  <si>
    <t>✓ Concertamos con el equipo de hidrógeno los enfoques que se deben desarrollar para la promoción, incentivo y desarrollo del hidrógeno en el país en materia de demanda y oferta del energético.</t>
  </si>
  <si>
    <t>✓ Se publicó a comentarios la actualización de resolución 319 de la UPME, que incluye equipos y servicios de Hidrógeno Blanco para la aplicación de incentivos tributarios  (Ley 1715 de 2014).
✓ En cuanto a la estructuración de proyectos se ha avanzado en: 
1. Puerto Verde: Se llevaron a cabo mesas con el DNP y el BM, para el diagnóstico de puertos de exportación y posterior análisis y estimación de las necesidades en  su adaptación hacia puertos verdes; se han seleccionado 4 puertos con mayor potencial (Puerto Brisa, Puerto Bolívar, Barranquilla y Cartagena) para el análisis de viabilidad técnica, de seguridad, impacto ambiental y social y potencial económico y regulatorio.
2. Proyectos Ecopetrol: Se realizaron sesiones de acompañamiento con Ecopetrol frente a sus necesidades en proyectos a desarrollar.
3. Estufas de hidrógeno: se está realizando, junto con el FENOGE, una evaluación de operación y seguridad de equipos de cocción con hidrógeno.
4. Otros: Se inauguró la cooperación Colombo-Alemana H2Diplo (5 junio) e Iniciamos con la mesa de alto nivel (regulatoria y de proyectos) en donde se espera.
consolidar los puntos focales para el desarrollo del hidrógeno de Colombia por parte de equipo Alemán.</t>
  </si>
  <si>
    <t>✓Se publicó a comentarios (31 Jul) el proyecto de decreto que establece lineamientos de política pública para la gestión, promoción y gobernanza del Hidrógeno. En este se reglamenta la plataforma de registro de proyectos de hidrógeno "Ecosistema de Hidrógeno de Colombia (ECOH2), se definen criterios de viabilidad de aplicación de certificación de origen, se conforma un comité interministerial para nuevos energéticos y establece mecanismos de gestión, promoción y simplificación de trámites para el desarrollo y ejecución de proyectos de hidrógeno.
✓Se realizó un validación interministerial de los criterios del umbral de bajas emisiones con el MADS. (Acto administrativo que se expedirá desde el MADS)
✓Se ha acompañado el proyecto de hidrógeno verde más grande de Latinoamérica realizado por la empresa Hevolution en Antioquia: 2,3 MWV de electrólisis, 1.000 kg de hidrógeno diario y 5.000 kg de amoniaco diario.​
✓Con la inauguración del Instituto Colombiano del Petróleo y Energías de la Transición, se han identificado próximos proyectos a desarrollar para realizar acompañamiento (Hyundai – vehículo de carga pesada).​
​</t>
  </si>
  <si>
    <t>✓Se expidió el Decreto 1406 de 2024 que modifica el Decreto 1073 de 2025 y establece los criterios para la autogeneración remota y producción marginal de energía.​
✓Se compartió con la ANH y el SGC la última versión previa a la publicación de la resolución de hidrógeno blanco que reglamenta el decreto 2235 de 2023.​</t>
  </si>
  <si>
    <t>✓ Se ha venido trabajando los nuevos decretos como el Decreto para estabecer el umbral máximo de GEI; el decreto de Gobernanza; el Decreto para agentes de la cadena de valor; La Resolución de requisitos de calidad; La Resolución de energía tomada del SIN; y la Resolución de asignación de áreas. 
✓ También se está trabajando el Conpes de Política Pública del Hidrógeno</t>
  </si>
  <si>
    <t>Se ha venido trabajando los nuevos decretos como el Decreto para establecer el umbral máximo de GEI; el decreto de Gobernanza; el Decreto para agentes de la cadena de valor; La Resolución de requisitos de calidad; La Resolución de energía tomada del SIN; y la Resolución de asignación de áreas. Se han recibido comentarios de la ciudadaní sobre la Resolución de mecanismos de asignación de áreas. 
También se está trabajando el Conpes de Política Pública del Hidrógeno. Se están realizando los ajustes recibidos por el DNP</t>
  </si>
  <si>
    <t>✓ Se ha avanzado en los nuevos decretos como el Decreto para establecer el umbral máximo de GEI; el decreto de Gobernanza con comentarios del MADS; el Decreto para agentes de la cadena de valor con comentarios de la SIC; La Resolución de requisitos de calidad; La Resolución de energía tomada del SIN; y la Resolución de asignación de áreas en el cual se recibieron comentarios de la ciudadanía. 
También se está trabajando el Conpes de Política Pública del Hidrógeno. Se están realizando los ajustes recibidos por el DNP</t>
  </si>
  <si>
    <t>0,8</t>
  </si>
  <si>
    <t>✓  Se ha avanzado en los siguientes instrumentos normativos: (i) decreto para establecer el umbral máximo de emisiones de GEI, ya con comentarios de la ciudadanía; (ii) decreto de gobernanza, actualmente en socialización del borrador final ante todos los firmantes; (iii) decreto para agentes de la cadena de valor, ya con comentarios de la ciudadanía; y (iv) resolución para la asignación de áreas destinadas a la evaluación, exploración y explotación de hidrógeno blanco, ya con comentarios de la ciudadanía.
✓ Adicionalmente, se ha continuado avanzando en la formulación del CONPES de Política Pública del Hidrógeno, el cual se encuentra en proceso de concertación de acciones con las demás carteras ministeriales.</t>
  </si>
  <si>
    <t>✓ Se avanzó en la consolidación de los principales instrumentos de política pública y regulación para el desarrollo del hidrógeno de bajas emisiones en Colombia. (i) Se consolidó la versión final de la Resolución para establecer el umbral máximo de emisiones de Gases de Efecto Invernadero (GEI), tras resolver conjuntamente con el Ministerio de Ambiente y Desarrollo Sostenible (MADS) las observaciones recibidas durante el proceso de consulta pública, quedando pendiente únicamente de la aprobación por parte de la señora Ministra de Ambiente para su expedición; (ii) El proyecto de Decreto de Gobernanza del Hidrógeno culminó su proceso de socialización con las entidades firmantes y quedó listo para su expedición. (iii) Asimismo, el Decreto de Agentes de la Cadena de Valor continuó su revisión por parte de la Oficina Asesora Jurídica del Ministerio de Minas y Energía, luego de atender los comentarios recibidos durante la consulta pública. (iv) De igual manera, la Resolución para la asignación de áreas destinadas a la evaluación, exploración y explotación de hidrógeno blanco fue ajustada y sometida nuevamente a consulta pública, incorporando mejoras derivadas del proceso de participación y de la experiencia obtenida en otros mecanismos de asignación de áreas, como los permisos de geotermia.
✓ De manera complementaria, continuó el trabajo interinstitucional con el DNP para la formulación del CONPES de Política Nacional de Hidrógeno de Bajas Emisiones, el cual avanzó hacia la fase de pre-CONPES con la concertación del Plan de Acción y Seguimiento (PAS) y de las acciones a cargo de las diferentes entidades del Gobierno Nacional.</t>
  </si>
  <si>
    <t>Geotermia</t>
  </si>
  <si>
    <t>Expedición / ajuste de la política pública requerida para la promoción/incentivo y desarrollo de la geotermia en el país</t>
  </si>
  <si>
    <t>Porcentaje de avance en la expedición / ajuste de la política pública requerida para la promoción/incentivo y desarrollo de la geotermia en el país</t>
  </si>
  <si>
    <t xml:space="preserve">✓ Definimos y acordamos los ajustes normativos que se deben realizar del modelo de geotermia en el país. </t>
  </si>
  <si>
    <t xml:space="preserve">Se trabajó en la construcción de un proyecto de decreto con mejoras normativas del modelo de asignación de áreas para el desarrollo del recurso geotérmico. </t>
  </si>
  <si>
    <t>✓Se publicó para comentarios de la ciudadanía, el proyecto de Decreto que modifica el Decreto 1073 buscando flexibilizar y diseñar un proceso de asignación de áreas transparente y objetivo para el otorgamiento de permisos para el desarrollo de actividades de exploración y explotación del recurso geotérmico con fines de generación de energía eléctrica.</t>
  </si>
  <si>
    <t xml:space="preserve">Se expidió el Decreto 1598 de 2024 Geotermia por el cual se modifica el Decreto 1073 de 2015, en relación con el desarrollo de actividades orientadas a la generación de energía eléctrica a través de geotermia y se establecen otras disposiciones </t>
  </si>
  <si>
    <t>✓ Se ajustó la Resolución sobre el régimen de transición y entrega de permisos, para que sea revisada por OAJ y por la SIC
✓ Se expidió el Decreto 1598 de 2024, que contiene los ajustes para la exploración y explotación de la geotermia en el país.</t>
  </si>
  <si>
    <t xml:space="preserve">Está listo el borrador de la Resolución con línea habilitantes para la implementación  de la ronda geotérmica </t>
  </si>
  <si>
    <t>✓ Se publicó la Resolución 40337 el 31 de julio con la definición del mecanismo de mercado</t>
  </si>
  <si>
    <t>✓ Se publicó la Resolución 40337 el 31 de julio con la definición del mecanismo de mercado. 
✓ Aún no se ha dado respuesta a las solicitudes de explotación en coproducción y en exploración.
-</t>
  </si>
  <si>
    <t xml:space="preserve">✓ Se expidió la Resolución 40122 del 13 de febrero de 2026, por el cual se otorga un permiso de exploración geotérmica con fines de generación de energía eléctrica a DEWURST GROUP S.A.S. sobre el área denominada “CONDOR PAIPA”, ubicada en jurisdicción del municipio de Paipa, departamento de Boyacá. </t>
  </si>
  <si>
    <t>✓ Se expidió la Resolución 40190 de 09 de abril de 2026, por la cual se otorga un Permiso de Exploración Geotérmica con Fines de Generación de Energía Eléctrica al Esquema Asociativo Tepew Energy S.A.S. - Llanopozos S.A., sobre el área denominada “TEPEW SINÚ — SAN JACINTO”, ubicada en jurisdicción del municipio de Momil, departamento de Córdoba, y del municipio de San Antonio de Palmito, departamento de Sucre.</t>
  </si>
  <si>
    <t>Eólica offshore</t>
  </si>
  <si>
    <t>Asignación del permiso de ocupación temporal de áreas para generación de energía eléctrica mediante tecnologías de eólica offshore. </t>
  </si>
  <si>
    <t>Porcentaje de avance en la asignación del permiso de ocupación temporal de áreas para generación de energía eléctrica mediante tecnologías de eólica offshore. </t>
  </si>
  <si>
    <t xml:space="preserve">
✓ Identificamos medidas de mejoramiento al proceso normativo actual, para  flexibilizar y hacer más atractivo este proceso competitivo, creando un abanico de oportunidades para todos los involucrados.
✓ Contamos con la caracterización socioeconómica del área de influencia del polígono gracias a la consultoría en materia socioeconómica - USAENE (BID).
✓ Contamos con una metodología de trabajo definida para la construcción de los mapas de sensibilidad ambiental para la región Caribe - ERM (BM).
✓ Tenemos caracterizados los puertos de Barranquilla (Sociedad Portuaria y Palermo – puerto de Barranquilla Cormagdalena) y Cartagena (Sociedad portuaria – Puerto Bahía y Puerto Mamonal) para el despliegue de los proyectos de energía eólica offshore.</t>
  </si>
  <si>
    <r>
      <t>✓ Se socializó  mediante dos Webinar el proyecto de resolución que modifica la resolución 40284 del 2022 y la 40712 de 2023, flexibilizando los requisitos identificados para la participación del proceso.
✓ Se dio inicio</t>
    </r>
    <r>
      <rPr>
        <b/>
        <sz val="10"/>
        <color rgb="FF000000"/>
        <rFont val="Calibri Light"/>
        <family val="2"/>
        <scheme val="major"/>
      </rPr>
      <t xml:space="preserve">, </t>
    </r>
    <r>
      <rPr>
        <sz val="10"/>
        <color rgb="FF000000"/>
        <rFont val="Calibri Light"/>
        <family val="2"/>
        <scheme val="major"/>
      </rPr>
      <t xml:space="preserve"> junto con el equipo de Gestión Internacional, un sondeo con posibles empresas de EEUU interesadas en la participación del proceso de eólica offshore, para la gestión de un roadshow en EEUU.
✓ Durante el evento "Roadshow" realizado en Londres del 1 al 3 de julio se atendieron 11 empresas desarrolladoras, dos consultoras aliadas a desarrolladores,  una empresa prestadora de servicios, tres entidades financieras y a la Agencia de Seguridad Energética de UK, en el marco de la promoción del proceso; a la fecha se cuentan con nueve desarrolladores interesados de países Europeos y Asiáticos.
✓ Se realizó una socialización de la propuesta de mapas de sensibilidad ambiental a diferentes entidades (PNN/UPME/MADS/ANH/MME.) para la validación de criterios de selección y articulación interinstitucional en el marco de la cooperación internacional Banco Mundial/ERM.
✓ Se socializó la entrega final de la consultoría de Mecanismos de Mercado – Cooperante AFRY, en el que se desarrollaron los tres principales mecanismos de mercado más usados internacionalmente seleccionando el más acorde para implementar en el proceso</t>
    </r>
  </si>
  <si>
    <t xml:space="preserve">✓Se exídió la resolución modificatoria 40368, que flexibiliza algunos requisitos y vuelve más competitivo el proceso.​
✓Se publicó el 12 de septiembre la adenda N. 3 “por medio de la cual se modifican los pliegos y bases de condiciones específicas” de acuerdo con la Resolución 40368 de 2024, junto con la modificación al cronograma, por el cual se amplían los plazos para la presentación de los documentos para la etapa de habilitación.​
​✓Se abrió una agenda para atender todas las inquietudes a  10 empresas interesadas, relacionada con las modificaciones de los pliegos y diligenciamiento de los formatos y Anexos. 
✓Se acordó con Dirección de la Autoridad Nacional de Consulta Previa (DANCP - MinInterior) la construcción de un instructivo para las empresas adjudicadas del proceso OSW, que les facilite avanzar desde etapa temprana el proceso de consulta previa con las comunidades del área de influencia.​
</t>
  </si>
  <si>
    <t>✓Se logró abrir y culminar “la etapa de habilitación” del primer proceso competitivo para el otorgamiento del Permiso de Ocupación Temporal sobre áreas marítimas, con destino al desarrollo de proyectos de generación de energía eólica costa afuera.  Con el interés de 8 empresas (6 empresas individuales y 2 promesa de sociedad futura), entre estas se encuentran dos empresas Colombianas del sector energético. ​
✓Se logró definir el marco regulatorio tomando experiencias internacionales y ajustándolo a nuestro mercado emergente, con la expedición de la Resolución conjunta MME-DIMAR 40368 de 2024.​
✓Se definió un borrador de Resolución donde se establecen los lineamientos de mecanismo de mercado – cargo por diferencia.​</t>
  </si>
  <si>
    <t>✓ La etapa de presentación de área y evaluación, inició e 30 de diciembre, con la presentación de 69 áreas por parte de las 8 empresas interesadas.
✓  El Ministerio gestiono AB34la solicitud de concepto ante MADS, INCANH, AUNAP y DIMAR, en el marco de sus competencia pueda determinar si hay alguna restricción en las áreas nominadas por la empresa habilitadas.
✓  La DIMAR - ANH y MME estamos en mesa de técnica para evaluar algunas alternativas presentadas por la empresa habilitada, con la finalidad de generar la confianza en el proceso y país para la presentación de ofertas, que se tiene para mayo a junio del 2025.AC26</t>
  </si>
  <si>
    <t>0,5</t>
  </si>
  <si>
    <t xml:space="preserve">Ya se realizó la etapa de presentación y evaluación de nominación de áreas. </t>
  </si>
  <si>
    <t>0,55</t>
  </si>
  <si>
    <t>✓ Se realizó la etapa de presentación y evaluación de nominación de áreas.
✓ Se expidió la Resolución 40337 con el meacanismo de mercado. Se estableció el pago por diferencia.</t>
  </si>
  <si>
    <t>✓ Se realizó la etapa de presentación y evaluación de nominación de áreas.
✓ Se expidió la Resolución 40337 con el meacanismo de mercado. Se estableció el pago por diferencia.
✓ Se expidió la Resolucion 40337 de 2025, por medio de la cual se expide lineamiento para mecanismo de pago por diferencias</t>
  </si>
  <si>
    <t>✓ Se modifica el cronograma mediante Adenda no. 11, ampliando la fecha de entrega de la garantía del POT y Concesión con la empresa publica o mixta del sector energetico</t>
  </si>
  <si>
    <t>Se realiza modificación del cronograma a solicitud del adjudicatario, materializado en la Adenda 12 y 13.
Así mismo, la empresa adjudicada entrega la constitución de la sociedad con una empresa mixta del sector energetico (K-yena), siendo validada por el Ministerio de Minas e igual forma, hace entrega de las garantias del POT, Extracontractual y laboral, la cual esta siendo revisada por la DIMAR.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</si>
</sst>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1"/>
      <color theme="1"/>
      <name val="Calibri"/>
      <family val="2"/>
      <scheme val="minor"/>
    </font>
    <font>
      <b/>
      <sz val="10"/>
      <color theme="0"/>
      <name val="Aptos Narrow"/>
      <family val="2"/>
    </font>
    <font>
      <sz val="10"/>
      <color rgb="FF000000"/>
      <name val="Aptos Narrow"/>
      <family val="2"/>
    </font>
    <font>
      <b/>
      <sz val="12"/>
      <color theme="1"/>
      <name val="Aptos Narrow"/>
      <family val="2"/>
    </font>
    <font>
      <b/>
      <sz val="10"/>
      <color rgb="FF000000"/>
      <name val="Aptos Narrow"/>
      <family val="2"/>
    </font>
    <font>
      <sz val="10"/>
      <color theme="1"/>
      <name val="Aptos Narrow"/>
      <family val="2"/>
    </font>
    <font>
      <sz val="10"/>
      <color rgb="FF9C5700"/>
      <name val="Aptos Narrow"/>
      <family val="2"/>
    </font>
    <font>
      <sz val="11"/>
      <color rgb="FF000000"/>
      <name val="Calibri"/>
      <family val="2"/>
      <scheme val="minor"/>
    </font>
    <font>
      <sz val="12"/>
      <color rgb="FF9C5700"/>
      <name val="Aptos Narrow"/>
      <family val="2"/>
    </font>
    <font>
      <b/>
      <sz val="14"/>
      <color rgb="FF000000"/>
      <name val="Aptos Narrow"/>
      <family val="2"/>
    </font>
    <font>
      <b/>
      <sz val="10"/>
      <color theme="1"/>
      <name val="Aptos Narrow"/>
      <family val="2"/>
    </font>
    <font>
      <sz val="10"/>
      <color rgb="FF000000"/>
      <name val="Aptos Narrow"/>
    </font>
    <font>
      <b/>
      <sz val="10"/>
      <color rgb="FF000000"/>
      <name val="Aptos Narrow"/>
    </font>
    <font>
      <sz val="10"/>
      <color rgb="FF9C5700"/>
      <name val="Aptos Narrow"/>
    </font>
    <font>
      <sz val="10"/>
      <color rgb="FF000000"/>
      <name val="Calibri Light"/>
      <family val="2"/>
      <scheme val="major"/>
    </font>
    <font>
      <b/>
      <sz val="10"/>
      <color rgb="FF000000"/>
      <name val="Calibri Light"/>
      <family val="2"/>
      <scheme val="major"/>
    </font>
    <font>
      <sz val="10"/>
      <color theme="1"/>
      <name val="Aptos Narrow"/>
    </font>
    <font>
      <sz val="10"/>
      <color rgb="FFFF0000"/>
      <name val="Calibri Light"/>
      <family val="2"/>
      <scheme val="major"/>
    </font>
    <font>
      <sz val="10"/>
      <color rgb="FF000000"/>
      <name val="Tahoma"/>
      <family val="2"/>
    </font>
  </fonts>
  <fills count="17">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FFC000"/>
        <bgColor indexed="64"/>
      </patternFill>
    </fill>
    <fill>
      <patternFill patternType="solid">
        <fgColor rgb="FFFFC000"/>
        <bgColor rgb="FF000000"/>
      </patternFill>
    </fill>
    <fill>
      <patternFill patternType="solid">
        <fgColor rgb="FFFFEB9C"/>
        <bgColor rgb="FF000000"/>
      </patternFill>
    </fill>
    <fill>
      <patternFill patternType="solid">
        <fgColor theme="5" tint="0.39997558519241921"/>
        <bgColor indexed="64"/>
      </patternFill>
    </fill>
    <fill>
      <patternFill patternType="solid">
        <fgColor rgb="FF92D050"/>
        <bgColor indexed="64"/>
      </patternFill>
    </fill>
    <fill>
      <patternFill patternType="solid">
        <fgColor theme="8" tint="0.79998168889431442"/>
        <bgColor indexed="64"/>
      </patternFill>
    </fill>
    <fill>
      <patternFill patternType="solid">
        <fgColor rgb="FFC8FCBF"/>
        <bgColor indexed="64"/>
      </patternFill>
    </fill>
    <fill>
      <patternFill patternType="solid">
        <fgColor rgb="FF92D050"/>
        <bgColor rgb="FF000000"/>
      </patternFill>
    </fill>
    <fill>
      <patternFill patternType="solid">
        <fgColor rgb="FFC8FCBF"/>
        <bgColor rgb="FF000000"/>
      </patternFill>
    </fill>
    <fill>
      <patternFill patternType="solid">
        <fgColor rgb="FFDDEBF7"/>
        <bgColor rgb="FF000000"/>
      </patternFill>
    </fill>
    <fill>
      <patternFill patternType="solid">
        <fgColor theme="4" tint="0.79998168889431442"/>
        <bgColor indexed="64"/>
      </patternFill>
    </fill>
    <fill>
      <patternFill patternType="solid">
        <fgColor theme="8" tint="0.79998168889431442"/>
        <bgColor rgb="FF000000"/>
      </patternFill>
    </fill>
    <fill>
      <patternFill patternType="solid">
        <fgColor rgb="FFFFC7CE"/>
        <bgColor rgb="FF000000"/>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bottom style="thin">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2">
    <xf numFmtId="0" fontId="0" fillId="0" borderId="0"/>
    <xf numFmtId="0" fontId="1" fillId="0" borderId="0"/>
  </cellStyleXfs>
  <cellXfs count="119">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top" wrapText="1"/>
    </xf>
    <xf numFmtId="0" fontId="2" fillId="2"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0" borderId="0" xfId="0" applyAlignment="1">
      <alignment horizontal="center" vertical="center"/>
    </xf>
    <xf numFmtId="0" fontId="8" fillId="3" borderId="1" xfId="0" applyFont="1" applyFill="1" applyBorder="1" applyAlignment="1">
      <alignment horizontal="left" vertical="center" wrapText="1"/>
    </xf>
    <xf numFmtId="0" fontId="9" fillId="6" borderId="2" xfId="0" applyFont="1" applyFill="1" applyBorder="1" applyAlignment="1">
      <alignment horizontal="center" vertical="center" wrapText="1"/>
    </xf>
    <xf numFmtId="9" fontId="1" fillId="0" borderId="2" xfId="0" applyNumberFormat="1" applyFont="1" applyBorder="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9" fontId="1" fillId="3" borderId="2" xfId="0" applyNumberFormat="1" applyFont="1" applyFill="1" applyBorder="1" applyAlignment="1">
      <alignment horizontal="center" vertical="center"/>
    </xf>
    <xf numFmtId="0" fontId="1" fillId="3" borderId="2" xfId="0" applyFont="1" applyFill="1" applyBorder="1" applyAlignment="1">
      <alignment horizontal="left" vertical="top" wrapText="1"/>
    </xf>
    <xf numFmtId="0" fontId="1" fillId="0" borderId="2" xfId="0" applyFont="1" applyBorder="1" applyAlignment="1">
      <alignment horizontal="center" vertical="center" wrapText="1"/>
    </xf>
    <xf numFmtId="9" fontId="1" fillId="3" borderId="2" xfId="0" applyNumberFormat="1" applyFont="1" applyFill="1" applyBorder="1" applyAlignment="1">
      <alignment horizontal="center" vertical="center" wrapText="1"/>
    </xf>
    <xf numFmtId="9" fontId="0" fillId="0" borderId="2" xfId="0" applyNumberFormat="1" applyBorder="1" applyAlignment="1">
      <alignment horizontal="center" vertical="center"/>
    </xf>
    <xf numFmtId="0" fontId="0" fillId="0" borderId="2" xfId="0" applyBorder="1" applyAlignment="1">
      <alignment vertical="center" wrapText="1"/>
    </xf>
    <xf numFmtId="0" fontId="4" fillId="4" borderId="4" xfId="0" applyFont="1" applyFill="1" applyBorder="1" applyAlignment="1">
      <alignment horizontal="center" vertical="center" wrapText="1"/>
    </xf>
    <xf numFmtId="0" fontId="6" fillId="0" borderId="0" xfId="1" applyFont="1" applyAlignment="1">
      <alignment horizontal="center" vertical="center" wrapText="1"/>
    </xf>
    <xf numFmtId="0" fontId="10" fillId="7" borderId="5" xfId="1" applyFont="1" applyFill="1" applyBorder="1" applyAlignment="1">
      <alignment horizontal="center" vertical="center" wrapText="1"/>
    </xf>
    <xf numFmtId="0" fontId="4" fillId="8" borderId="5" xfId="1" applyFont="1" applyFill="1" applyBorder="1" applyAlignment="1">
      <alignment horizontal="center" vertical="center" wrapText="1"/>
    </xf>
    <xf numFmtId="0" fontId="4" fillId="9" borderId="1"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11" fillId="10" borderId="6" xfId="1" applyFont="1" applyFill="1" applyBorder="1" applyAlignment="1">
      <alignment horizontal="center" vertical="center" wrapText="1"/>
    </xf>
    <xf numFmtId="0" fontId="5" fillId="7" borderId="6" xfId="1" applyFont="1" applyFill="1" applyBorder="1" applyAlignment="1">
      <alignment horizontal="center" vertical="center" wrapText="1"/>
    </xf>
    <xf numFmtId="0" fontId="5" fillId="7" borderId="7" xfId="1" applyFont="1" applyFill="1" applyBorder="1" applyAlignment="1">
      <alignment horizontal="center" vertical="center" wrapText="1"/>
    </xf>
    <xf numFmtId="0" fontId="5" fillId="8" borderId="6" xfId="1" applyFont="1" applyFill="1" applyBorder="1" applyAlignment="1">
      <alignment horizontal="center" vertical="center" wrapText="1"/>
    </xf>
    <xf numFmtId="0" fontId="5" fillId="8" borderId="7" xfId="1" applyFont="1" applyFill="1" applyBorder="1" applyAlignment="1">
      <alignment horizontal="center" vertical="center" wrapText="1"/>
    </xf>
    <xf numFmtId="0" fontId="5" fillId="11" borderId="6" xfId="1" applyFont="1" applyFill="1" applyBorder="1" applyAlignment="1">
      <alignment horizontal="center" wrapText="1"/>
    </xf>
    <xf numFmtId="0" fontId="5" fillId="8" borderId="6" xfId="1" applyFont="1" applyFill="1" applyBorder="1" applyAlignment="1">
      <alignment horizontal="center" wrapText="1"/>
    </xf>
    <xf numFmtId="0" fontId="5" fillId="10" borderId="6" xfId="1" applyFont="1" applyFill="1" applyBorder="1" applyAlignment="1">
      <alignment horizontal="center" vertical="center" wrapText="1"/>
    </xf>
    <xf numFmtId="0" fontId="5" fillId="10" borderId="7" xfId="1" applyFont="1" applyFill="1" applyBorder="1" applyAlignment="1">
      <alignment horizontal="center" vertical="center" wrapText="1"/>
    </xf>
    <xf numFmtId="0" fontId="5" fillId="10" borderId="1" xfId="1" applyFont="1" applyFill="1" applyBorder="1" applyAlignment="1">
      <alignment horizontal="center" vertical="center" wrapText="1"/>
    </xf>
    <xf numFmtId="0" fontId="5" fillId="10" borderId="3" xfId="1" applyFont="1" applyFill="1" applyBorder="1" applyAlignment="1">
      <alignment horizontal="center" vertical="center" wrapText="1"/>
    </xf>
    <xf numFmtId="0" fontId="5" fillId="9" borderId="1" xfId="1" applyFont="1" applyFill="1" applyBorder="1" applyAlignment="1">
      <alignment horizontal="center" vertical="center" wrapText="1"/>
    </xf>
    <xf numFmtId="0" fontId="3" fillId="0" borderId="0" xfId="1" applyFont="1" applyAlignment="1">
      <alignment horizontal="center" vertical="center" wrapText="1"/>
    </xf>
    <xf numFmtId="0" fontId="3" fillId="3" borderId="1" xfId="1" applyFont="1" applyFill="1" applyBorder="1" applyAlignment="1">
      <alignment horizontal="left" vertical="center" wrapText="1"/>
    </xf>
    <xf numFmtId="0" fontId="3" fillId="10" borderId="1" xfId="1" applyFont="1" applyFill="1" applyBorder="1" applyAlignment="1">
      <alignment horizontal="left" vertical="center" wrapText="1"/>
    </xf>
    <xf numFmtId="0" fontId="3" fillId="3" borderId="1" xfId="1" applyFont="1" applyFill="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top" wrapText="1"/>
    </xf>
    <xf numFmtId="0" fontId="7" fillId="6" borderId="1" xfId="1" applyFont="1" applyFill="1" applyBorder="1" applyAlignment="1">
      <alignment wrapText="1"/>
    </xf>
    <xf numFmtId="0" fontId="3" fillId="0" borderId="1" xfId="1" applyFont="1" applyBorder="1" applyAlignment="1">
      <alignment vertical="top" wrapText="1"/>
    </xf>
    <xf numFmtId="0" fontId="3" fillId="3" borderId="1" xfId="1" applyFont="1" applyFill="1" applyBorder="1" applyAlignment="1">
      <alignment horizontal="center" vertical="center" wrapText="1"/>
    </xf>
    <xf numFmtId="0" fontId="3" fillId="12" borderId="1" xfId="1" applyFont="1" applyFill="1" applyBorder="1" applyAlignment="1">
      <alignment horizontal="center" vertical="center" wrapText="1"/>
    </xf>
    <xf numFmtId="0" fontId="3" fillId="12" borderId="8" xfId="1" applyFont="1" applyFill="1" applyBorder="1" applyAlignment="1">
      <alignment wrapText="1"/>
    </xf>
    <xf numFmtId="0" fontId="3" fillId="3" borderId="3" xfId="1" applyFont="1" applyFill="1" applyBorder="1" applyAlignment="1">
      <alignment horizontal="center" vertical="center" wrapText="1"/>
    </xf>
    <xf numFmtId="0" fontId="3" fillId="13" borderId="1" xfId="1" applyFont="1" applyFill="1" applyBorder="1" applyAlignment="1">
      <alignment horizontal="center" vertical="center" wrapText="1"/>
    </xf>
    <xf numFmtId="0" fontId="3" fillId="13" borderId="1" xfId="1" applyFont="1" applyFill="1" applyBorder="1" applyAlignment="1">
      <alignment horizontal="left" wrapText="1"/>
    </xf>
    <xf numFmtId="0" fontId="3" fillId="9" borderId="1" xfId="1" applyFont="1" applyFill="1" applyBorder="1" applyAlignment="1">
      <alignment horizontal="center" vertical="center" wrapText="1"/>
    </xf>
    <xf numFmtId="0" fontId="6" fillId="14" borderId="1" xfId="1" applyFont="1" applyFill="1" applyBorder="1" applyAlignment="1">
      <alignment horizontal="center" vertical="center" wrapText="1"/>
    </xf>
    <xf numFmtId="0" fontId="6" fillId="14" borderId="1" xfId="1" applyFont="1" applyFill="1" applyBorder="1" applyAlignment="1">
      <alignment horizontal="left" vertical="center" wrapText="1"/>
    </xf>
    <xf numFmtId="0" fontId="6" fillId="0" borderId="0" xfId="1" applyFont="1" applyAlignment="1">
      <alignment horizontal="left" vertical="center" wrapText="1"/>
    </xf>
    <xf numFmtId="0" fontId="6" fillId="3" borderId="1" xfId="1" applyFont="1" applyFill="1" applyBorder="1" applyAlignment="1">
      <alignment vertical="center" wrapText="1"/>
    </xf>
    <xf numFmtId="0" fontId="6" fillId="0" borderId="1" xfId="1" applyFont="1" applyBorder="1" applyAlignment="1">
      <alignment horizontal="center" vertical="center" wrapText="1"/>
    </xf>
    <xf numFmtId="0" fontId="6" fillId="0" borderId="1" xfId="1" applyFont="1" applyBorder="1" applyAlignment="1">
      <alignment horizontal="left" vertical="top" wrapText="1"/>
    </xf>
    <xf numFmtId="0" fontId="12" fillId="0" borderId="1" xfId="1" applyFont="1" applyBorder="1" applyAlignment="1">
      <alignment horizontal="center" vertical="center" wrapText="1"/>
    </xf>
    <xf numFmtId="0" fontId="12" fillId="0" borderId="1" xfId="1" applyFont="1" applyBorder="1" applyAlignment="1">
      <alignment vertical="top" wrapText="1"/>
    </xf>
    <xf numFmtId="0" fontId="12" fillId="3" borderId="1" xfId="1" applyFont="1" applyFill="1" applyBorder="1" applyAlignment="1">
      <alignment horizontal="center" vertical="center" wrapText="1"/>
    </xf>
    <xf numFmtId="0" fontId="12" fillId="12" borderId="9" xfId="1" applyFont="1" applyFill="1" applyBorder="1" applyAlignment="1">
      <alignment horizontal="center" vertical="center" wrapText="1"/>
    </xf>
    <xf numFmtId="0" fontId="12" fillId="12" borderId="10" xfId="1" applyFont="1" applyFill="1" applyBorder="1" applyAlignment="1">
      <alignment wrapText="1"/>
    </xf>
    <xf numFmtId="0" fontId="12" fillId="3" borderId="3" xfId="1" applyFont="1" applyFill="1" applyBorder="1" applyAlignment="1">
      <alignment horizontal="center" vertical="center" wrapText="1"/>
    </xf>
    <xf numFmtId="0" fontId="12" fillId="13" borderId="1" xfId="1" applyFont="1" applyFill="1" applyBorder="1" applyAlignment="1">
      <alignment horizontal="center" vertical="center" wrapText="1"/>
    </xf>
    <xf numFmtId="0" fontId="12" fillId="13" borderId="1" xfId="1" applyFont="1" applyFill="1" applyBorder="1" applyAlignment="1">
      <alignment horizontal="left" wrapText="1"/>
    </xf>
    <xf numFmtId="0" fontId="12" fillId="9" borderId="1" xfId="1" applyFont="1" applyFill="1" applyBorder="1" applyAlignment="1">
      <alignment horizontal="center" vertical="center" wrapText="1"/>
    </xf>
    <xf numFmtId="4" fontId="3" fillId="3" borderId="1" xfId="1" applyNumberFormat="1" applyFont="1" applyFill="1" applyBorder="1" applyAlignment="1">
      <alignment horizontal="left" vertical="center" wrapText="1"/>
    </xf>
    <xf numFmtId="0" fontId="12" fillId="10" borderId="1" xfId="1" applyFont="1" applyFill="1" applyBorder="1" applyAlignment="1">
      <alignment horizontal="center" vertical="center" wrapText="1"/>
    </xf>
    <xf numFmtId="0" fontId="12" fillId="10" borderId="1" xfId="1" applyFont="1" applyFill="1" applyBorder="1" applyAlignment="1">
      <alignment vertical="top" wrapText="1"/>
    </xf>
    <xf numFmtId="0" fontId="3" fillId="10" borderId="1" xfId="1" applyFont="1" applyFill="1" applyBorder="1" applyAlignment="1">
      <alignment horizontal="center" vertical="center" wrapText="1"/>
    </xf>
    <xf numFmtId="0" fontId="12" fillId="14" borderId="1" xfId="1" applyFont="1" applyFill="1" applyBorder="1" applyAlignment="1">
      <alignment horizontal="center" vertical="center" wrapText="1"/>
    </xf>
    <xf numFmtId="0" fontId="12" fillId="14" borderId="8" xfId="1" applyFont="1" applyFill="1" applyBorder="1" applyAlignment="1">
      <alignment wrapText="1"/>
    </xf>
    <xf numFmtId="0" fontId="14" fillId="6" borderId="1" xfId="1" applyFont="1" applyFill="1" applyBorder="1" applyAlignment="1">
      <alignment horizontal="center" vertical="center" wrapText="1"/>
    </xf>
    <xf numFmtId="2" fontId="3" fillId="3" borderId="1" xfId="1" applyNumberFormat="1" applyFont="1" applyFill="1" applyBorder="1" applyAlignment="1">
      <alignment horizontal="left" vertical="center" wrapText="1"/>
    </xf>
    <xf numFmtId="0" fontId="12" fillId="0" borderId="1" xfId="1" applyFont="1" applyBorder="1" applyAlignment="1">
      <alignment horizontal="center" vertical="top" wrapText="1"/>
    </xf>
    <xf numFmtId="9" fontId="12" fillId="12" borderId="1" xfId="1" applyNumberFormat="1" applyFont="1" applyFill="1" applyBorder="1" applyAlignment="1">
      <alignment horizontal="center" vertical="center" wrapText="1"/>
    </xf>
    <xf numFmtId="0" fontId="12" fillId="12" borderId="1" xfId="1" applyFont="1" applyFill="1" applyBorder="1" applyAlignment="1">
      <alignment wrapText="1"/>
    </xf>
    <xf numFmtId="0" fontId="12" fillId="13" borderId="1" xfId="1" applyFont="1" applyFill="1" applyBorder="1" applyAlignment="1">
      <alignment horizontal="left" vertical="center" wrapText="1"/>
    </xf>
    <xf numFmtId="0" fontId="3" fillId="3" borderId="1" xfId="1" applyFont="1" applyFill="1" applyBorder="1" applyAlignment="1">
      <alignment horizontal="left" vertical="top" wrapText="1"/>
    </xf>
    <xf numFmtId="0" fontId="3" fillId="3" borderId="1" xfId="1" applyFont="1" applyFill="1" applyBorder="1" applyAlignment="1">
      <alignment vertical="top" wrapText="1"/>
    </xf>
    <xf numFmtId="0" fontId="3" fillId="10" borderId="1" xfId="1" applyFont="1" applyFill="1" applyBorder="1" applyAlignment="1">
      <alignment vertical="top" wrapText="1"/>
    </xf>
    <xf numFmtId="0" fontId="3" fillId="15" borderId="1" xfId="1" applyFont="1" applyFill="1" applyBorder="1" applyAlignment="1">
      <alignment horizontal="center" vertical="center" wrapText="1"/>
    </xf>
    <xf numFmtId="0" fontId="3" fillId="9" borderId="1" xfId="1" applyFont="1" applyFill="1" applyBorder="1" applyAlignment="1">
      <alignment horizontal="left" vertical="top" wrapText="1"/>
    </xf>
    <xf numFmtId="0" fontId="15" fillId="3" borderId="1" xfId="1" applyFont="1" applyFill="1" applyBorder="1" applyAlignment="1">
      <alignment horizontal="left" vertical="center" wrapText="1"/>
    </xf>
    <xf numFmtId="0" fontId="3" fillId="16" borderId="1" xfId="1" applyFont="1" applyFill="1" applyBorder="1" applyAlignment="1">
      <alignment wrapText="1"/>
    </xf>
    <xf numFmtId="0" fontId="3" fillId="9" borderId="1" xfId="1" applyFont="1" applyFill="1" applyBorder="1" applyAlignment="1">
      <alignment horizontal="left" vertical="center" wrapText="1"/>
    </xf>
    <xf numFmtId="0" fontId="6" fillId="0" borderId="1" xfId="1" applyFont="1" applyBorder="1" applyAlignment="1">
      <alignment vertical="top" wrapText="1"/>
    </xf>
    <xf numFmtId="0" fontId="17" fillId="10" borderId="1" xfId="1" applyFont="1" applyFill="1" applyBorder="1" applyAlignment="1">
      <alignment horizontal="center" vertical="center" wrapText="1"/>
    </xf>
    <xf numFmtId="0" fontId="12" fillId="9" borderId="1" xfId="1" applyFont="1" applyFill="1" applyBorder="1" applyAlignment="1">
      <alignment horizontal="left" vertical="center" wrapText="1"/>
    </xf>
    <xf numFmtId="0" fontId="12" fillId="10" borderId="1" xfId="1" applyFont="1" applyFill="1" applyBorder="1" applyAlignment="1">
      <alignment horizontal="left" vertical="center" wrapText="1"/>
    </xf>
    <xf numFmtId="0" fontId="6" fillId="3" borderId="1" xfId="1" applyFont="1" applyFill="1" applyBorder="1" applyAlignment="1">
      <alignment horizontal="center" vertical="center" wrapText="1"/>
    </xf>
    <xf numFmtId="0" fontId="17" fillId="10" borderId="1" xfId="1" applyFont="1" applyFill="1" applyBorder="1" applyAlignment="1">
      <alignment vertical="top" wrapText="1"/>
    </xf>
    <xf numFmtId="0" fontId="17" fillId="10" borderId="1" xfId="1" applyFont="1" applyFill="1" applyBorder="1" applyAlignment="1">
      <alignment horizontal="left" vertical="center" wrapText="1"/>
    </xf>
    <xf numFmtId="0" fontId="17" fillId="10" borderId="1" xfId="1" applyFont="1" applyFill="1" applyBorder="1" applyAlignment="1">
      <alignment horizontal="center" vertical="top" wrapText="1"/>
    </xf>
    <xf numFmtId="0" fontId="12" fillId="0" borderId="1" xfId="1" applyFont="1" applyBorder="1" applyAlignment="1">
      <alignment horizontal="left" vertical="top" wrapText="1"/>
    </xf>
    <xf numFmtId="0" fontId="6" fillId="10" borderId="1" xfId="1" applyFont="1" applyFill="1" applyBorder="1" applyAlignment="1">
      <alignment horizontal="center" vertical="center" wrapText="1"/>
    </xf>
    <xf numFmtId="0" fontId="6" fillId="10" borderId="1" xfId="1" applyFont="1" applyFill="1" applyBorder="1" applyAlignment="1">
      <alignment vertical="top" wrapText="1"/>
    </xf>
    <xf numFmtId="0" fontId="13" fillId="0" borderId="1" xfId="1" applyFont="1" applyBorder="1" applyAlignment="1">
      <alignment horizontal="left" vertical="top" wrapText="1"/>
    </xf>
    <xf numFmtId="0" fontId="3" fillId="9" borderId="1" xfId="1" applyFont="1" applyFill="1" applyBorder="1" applyAlignment="1">
      <alignment horizontal="left" wrapText="1"/>
    </xf>
    <xf numFmtId="0" fontId="6" fillId="10" borderId="1" xfId="1" applyFont="1" applyFill="1" applyBorder="1" applyAlignment="1">
      <alignment horizontal="left" vertical="center" wrapText="1"/>
    </xf>
    <xf numFmtId="0" fontId="6" fillId="3" borderId="1" xfId="1" applyFont="1" applyFill="1" applyBorder="1" applyAlignment="1">
      <alignment horizontal="left" vertical="top" wrapText="1"/>
    </xf>
    <xf numFmtId="3" fontId="6" fillId="3" borderId="1" xfId="1" applyNumberFormat="1" applyFont="1" applyFill="1" applyBorder="1" applyAlignment="1">
      <alignment horizontal="center" vertical="center" wrapText="1"/>
    </xf>
    <xf numFmtId="0" fontId="6" fillId="3" borderId="1" xfId="1" applyFont="1" applyFill="1" applyBorder="1" applyAlignment="1">
      <alignment vertical="top" wrapText="1"/>
    </xf>
    <xf numFmtId="3" fontId="6" fillId="10" borderId="1" xfId="1" applyNumberFormat="1" applyFont="1" applyFill="1" applyBorder="1" applyAlignment="1">
      <alignment horizontal="center" vertical="center" wrapText="1"/>
    </xf>
    <xf numFmtId="3" fontId="3" fillId="10" borderId="1" xfId="1" applyNumberFormat="1" applyFont="1" applyFill="1" applyBorder="1" applyAlignment="1">
      <alignment horizontal="center" vertical="center" wrapText="1"/>
    </xf>
    <xf numFmtId="0" fontId="6" fillId="3" borderId="0" xfId="1" applyFont="1" applyFill="1" applyAlignment="1">
      <alignment horizontal="left" vertical="center" wrapText="1"/>
    </xf>
    <xf numFmtId="4" fontId="3" fillId="15" borderId="1" xfId="1" applyNumberFormat="1" applyFont="1" applyFill="1" applyBorder="1" applyAlignment="1">
      <alignment horizontal="center" vertical="center" wrapText="1"/>
    </xf>
    <xf numFmtId="0" fontId="6" fillId="0" borderId="1" xfId="1" applyFont="1" applyBorder="1" applyAlignment="1">
      <alignment vertical="center" wrapText="1"/>
    </xf>
    <xf numFmtId="49" fontId="6" fillId="10" borderId="1" xfId="1" applyNumberFormat="1" applyFont="1" applyFill="1" applyBorder="1" applyAlignment="1">
      <alignment horizontal="center" vertical="center" wrapText="1"/>
    </xf>
    <xf numFmtId="49" fontId="6" fillId="10" borderId="1" xfId="1" applyNumberFormat="1" applyFont="1" applyFill="1" applyBorder="1" applyAlignment="1">
      <alignment vertical="top" wrapText="1"/>
    </xf>
    <xf numFmtId="49" fontId="6" fillId="9" borderId="1" xfId="1" applyNumberFormat="1" applyFont="1" applyFill="1" applyBorder="1" applyAlignment="1">
      <alignment horizontal="left" vertical="top" wrapText="1"/>
    </xf>
    <xf numFmtId="49" fontId="6" fillId="9" borderId="1" xfId="1" applyNumberFormat="1" applyFont="1" applyFill="1" applyBorder="1" applyAlignment="1">
      <alignment horizontal="left" vertical="center" wrapText="1"/>
    </xf>
    <xf numFmtId="49" fontId="6" fillId="0" borderId="1" xfId="1" applyNumberFormat="1" applyFont="1" applyBorder="1" applyAlignment="1">
      <alignment horizontal="left" vertical="top" wrapText="1"/>
    </xf>
    <xf numFmtId="49" fontId="6" fillId="0" borderId="1" xfId="1" applyNumberFormat="1" applyFont="1" applyBorder="1" applyAlignment="1">
      <alignment horizontal="center" vertical="center" wrapText="1"/>
    </xf>
    <xf numFmtId="49" fontId="6" fillId="0" borderId="1" xfId="1" applyNumberFormat="1" applyFont="1" applyBorder="1" applyAlignment="1">
      <alignment vertical="top" wrapText="1"/>
    </xf>
    <xf numFmtId="49" fontId="6" fillId="0" borderId="0" xfId="1" applyNumberFormat="1" applyFont="1" applyAlignment="1">
      <alignment horizontal="left" vertical="center" wrapText="1"/>
    </xf>
    <xf numFmtId="0" fontId="6" fillId="0" borderId="0" xfId="1" applyFont="1" applyAlignment="1">
      <alignment vertical="center" wrapText="1"/>
    </xf>
  </cellXfs>
  <cellStyles count="2">
    <cellStyle name="Normal" xfId="0" builtinId="0"/>
    <cellStyle name="Normal 2" xfId="1" xr:uid="{3010127C-6ACA-564D-807A-DB8EA8DB680F}"/>
  </cellStyles>
  <dxfs count="30">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
      <font>
        <color rgb="FF006100"/>
      </font>
      <fill>
        <patternFill>
          <bgColor rgb="FFC6EFCE"/>
        </patternFill>
      </fill>
    </dxf>
    <dxf>
      <font>
        <color rgb="FF9C5700"/>
      </font>
      <fill>
        <patternFill>
          <bgColor rgb="FFFFEB9C"/>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IA ALEJANDRA MEDINA ROJAS" id="{4426D0B6-FCE2-824A-A5BB-4A75B2209101}" userId="S::mamedina@minenergia.gov.co::e2406ac4-3211-4854-ac8e-512ac5fe4c59"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18" dT="2026-02-06T17:40:31.09" personId="{4426D0B6-FCE2-824A-A5BB-4A75B2209101}" id="{F1FBC09A-209F-664B-A878-32460D5D2AFE}">
    <text>Según el reporte enviado por Anllela el avance cuantitativo esta en un 90%</text>
  </threadedComment>
  <threadedComment ref="AP18" dT="2026-02-06T17:40:31.09" personId="{4426D0B6-FCE2-824A-A5BB-4A75B2209101}" id="{83F92FDC-112E-844F-99A7-C000F0EAB8C2}">
    <text>Según el reporte enviado por Anllela el avance cuantitativo esta en un 90%</text>
  </threadedComment>
  <threadedComment ref="AS18" dT="2026-02-06T17:40:31.09" personId="{4426D0B6-FCE2-824A-A5BB-4A75B2209101}" id="{5A4BE0E2-7679-0E43-B38F-72D28BC74033}">
    <text>Según el reporte enviado por Anllela el avance cuantitativo esta en un 90%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C5CA-EA5D-EF41-AB4F-E35271E66480}">
  <sheetPr>
    <tabColor rgb="FF92D050"/>
  </sheetPr>
  <dimension ref="A1:AS30"/>
  <sheetViews>
    <sheetView tabSelected="1" topLeftCell="AL1" zoomScale="70" zoomScaleNormal="70" workbookViewId="0">
      <pane ySplit="2" topLeftCell="A3" activePane="bottomLeft" state="frozen"/>
      <selection activeCell="F1" sqref="F1"/>
      <selection pane="bottomLeft" activeCell="J20" sqref="J20"/>
    </sheetView>
  </sheetViews>
  <sheetFormatPr baseColWidth="10" defaultColWidth="9.1640625" defaultRowHeight="13.5" customHeight="1" x14ac:dyDescent="0.2"/>
  <cols>
    <col min="1" max="1" width="12.83203125" style="55" customWidth="1"/>
    <col min="2" max="2" width="17.5" style="55" customWidth="1"/>
    <col min="3" max="3" width="17" style="55" customWidth="1"/>
    <col min="4" max="4" width="10.6640625" style="55" customWidth="1"/>
    <col min="5" max="5" width="18.5" style="55" customWidth="1"/>
    <col min="6" max="6" width="22.5" style="55" customWidth="1"/>
    <col min="7" max="7" width="14.83203125" style="55" customWidth="1"/>
    <col min="8" max="8" width="25" style="55" customWidth="1"/>
    <col min="9" max="9" width="49.5" style="55" customWidth="1"/>
    <col min="10" max="11" width="31.5" style="55" customWidth="1"/>
    <col min="12" max="12" width="20.1640625" style="55" customWidth="1"/>
    <col min="13" max="13" width="11.33203125" style="55" customWidth="1"/>
    <col min="14" max="14" width="18.5" style="55" customWidth="1"/>
    <col min="15" max="16" width="13.6640625" style="55" customWidth="1"/>
    <col min="17" max="18" width="14.5" style="55" customWidth="1"/>
    <col min="19" max="19" width="19.5" style="55" customWidth="1"/>
    <col min="20" max="20" width="39" style="55" customWidth="1"/>
    <col min="21" max="21" width="9.1640625" style="55" customWidth="1"/>
    <col min="22" max="22" width="41.5" style="117" customWidth="1"/>
    <col min="23" max="23" width="26.33203125" style="21" customWidth="1"/>
    <col min="24" max="24" width="33.6640625" style="55" customWidth="1"/>
    <col min="25" max="25" width="30.83203125" style="55" customWidth="1"/>
    <col min="26" max="26" width="100.83203125" style="55" customWidth="1"/>
    <col min="27" max="27" width="27.5" style="118" customWidth="1"/>
    <col min="28" max="28" width="31.6640625" style="118" customWidth="1"/>
    <col min="29" max="30" width="61.33203125" style="55" customWidth="1"/>
    <col min="31" max="31" width="13.1640625" style="55" customWidth="1"/>
    <col min="32" max="32" width="36.1640625" style="55" customWidth="1"/>
    <col min="33" max="33" width="23.6640625" style="55" customWidth="1"/>
    <col min="34" max="34" width="29" style="55" customWidth="1"/>
    <col min="35" max="35" width="37.5" style="55" customWidth="1"/>
    <col min="36" max="36" width="61.33203125" style="55" customWidth="1"/>
    <col min="37" max="37" width="29.5" style="55" customWidth="1"/>
    <col min="38" max="38" width="39" style="55" customWidth="1"/>
    <col min="39" max="40" width="34.83203125" style="55" customWidth="1"/>
    <col min="41" max="41" width="142.33203125" style="55" customWidth="1"/>
    <col min="42" max="42" width="34.83203125" style="55" customWidth="1"/>
    <col min="43" max="43" width="30.6640625" style="55" customWidth="1"/>
    <col min="44" max="44" width="56.1640625" style="55" customWidth="1"/>
    <col min="45" max="45" width="32.5" style="118" customWidth="1"/>
    <col min="46" max="16384" width="9.1640625" style="55"/>
  </cols>
  <sheetData>
    <row r="1" spans="1:45" s="21" customFormat="1" ht="15.75" customHeight="1" x14ac:dyDescent="0.2">
      <c r="T1" s="22" t="s">
        <v>63</v>
      </c>
      <c r="U1" s="22"/>
      <c r="V1" s="22"/>
      <c r="W1" s="22"/>
      <c r="X1" s="22"/>
      <c r="Y1" s="22"/>
      <c r="Z1" s="22"/>
      <c r="AA1" s="22"/>
      <c r="AB1" s="23" t="s">
        <v>64</v>
      </c>
      <c r="AC1" s="23"/>
      <c r="AD1" s="23"/>
      <c r="AE1" s="23"/>
      <c r="AF1" s="23"/>
      <c r="AG1" s="23"/>
      <c r="AH1" s="23"/>
      <c r="AI1" s="23"/>
      <c r="AJ1" s="23"/>
      <c r="AK1" s="23"/>
      <c r="AL1" s="23"/>
      <c r="AM1" s="23"/>
      <c r="AN1" s="24" t="s">
        <v>0</v>
      </c>
      <c r="AO1" s="24"/>
      <c r="AP1" s="24"/>
      <c r="AQ1" s="24"/>
      <c r="AR1" s="24"/>
      <c r="AS1" s="24"/>
    </row>
    <row r="2" spans="1:45" s="38" customFormat="1" ht="27.75" customHeight="1" x14ac:dyDescent="0.2">
      <c r="A2" s="25" t="s">
        <v>65</v>
      </c>
      <c r="B2" s="25" t="s">
        <v>66</v>
      </c>
      <c r="C2" s="25" t="s">
        <v>67</v>
      </c>
      <c r="D2" s="25" t="s">
        <v>1</v>
      </c>
      <c r="E2" s="25" t="s">
        <v>2</v>
      </c>
      <c r="F2" s="25" t="s">
        <v>3</v>
      </c>
      <c r="G2" s="25" t="s">
        <v>4</v>
      </c>
      <c r="H2" s="25" t="s">
        <v>5</v>
      </c>
      <c r="I2" s="26" t="s">
        <v>68</v>
      </c>
      <c r="J2" s="25" t="s">
        <v>6</v>
      </c>
      <c r="K2" s="26" t="s">
        <v>69</v>
      </c>
      <c r="L2" s="25" t="s">
        <v>7</v>
      </c>
      <c r="M2" s="25" t="s">
        <v>8</v>
      </c>
      <c r="N2" s="25" t="s">
        <v>9</v>
      </c>
      <c r="O2" s="25" t="s">
        <v>10</v>
      </c>
      <c r="P2" s="26" t="s">
        <v>70</v>
      </c>
      <c r="Q2" s="25" t="s">
        <v>11</v>
      </c>
      <c r="R2" s="26" t="s">
        <v>71</v>
      </c>
      <c r="S2" s="25" t="s">
        <v>12</v>
      </c>
      <c r="T2" s="27" t="s">
        <v>14</v>
      </c>
      <c r="U2" s="27" t="s">
        <v>72</v>
      </c>
      <c r="V2" s="27" t="s">
        <v>73</v>
      </c>
      <c r="W2" s="27" t="s">
        <v>74</v>
      </c>
      <c r="X2" s="27" t="s">
        <v>75</v>
      </c>
      <c r="Y2" s="27" t="s">
        <v>76</v>
      </c>
      <c r="Z2" s="28" t="s">
        <v>77</v>
      </c>
      <c r="AA2" s="27" t="s">
        <v>78</v>
      </c>
      <c r="AB2" s="29" t="s">
        <v>13</v>
      </c>
      <c r="AC2" s="30" t="s">
        <v>14</v>
      </c>
      <c r="AD2" s="31" t="s">
        <v>79</v>
      </c>
      <c r="AE2" s="29" t="s">
        <v>52</v>
      </c>
      <c r="AF2" s="29" t="s">
        <v>53</v>
      </c>
      <c r="AG2" s="32" t="s">
        <v>80</v>
      </c>
      <c r="AH2" s="33" t="s">
        <v>74</v>
      </c>
      <c r="AI2" s="33" t="s">
        <v>75</v>
      </c>
      <c r="AJ2" s="34" t="s">
        <v>81</v>
      </c>
      <c r="AK2" s="35" t="s">
        <v>76</v>
      </c>
      <c r="AL2" s="35" t="s">
        <v>77</v>
      </c>
      <c r="AM2" s="36" t="s">
        <v>82</v>
      </c>
      <c r="AN2" s="37" t="s">
        <v>13</v>
      </c>
      <c r="AO2" s="37" t="s">
        <v>14</v>
      </c>
      <c r="AP2" s="37" t="s">
        <v>15</v>
      </c>
      <c r="AQ2" s="37" t="s">
        <v>52</v>
      </c>
      <c r="AR2" s="37" t="s">
        <v>53</v>
      </c>
      <c r="AS2" s="37" t="s">
        <v>54</v>
      </c>
    </row>
    <row r="3" spans="1:45" ht="81.75" customHeight="1" x14ac:dyDescent="0.2">
      <c r="A3" s="39" t="s">
        <v>83</v>
      </c>
      <c r="B3" s="39" t="s">
        <v>84</v>
      </c>
      <c r="C3" s="39" t="s">
        <v>85</v>
      </c>
      <c r="D3" s="39" t="s">
        <v>86</v>
      </c>
      <c r="E3" s="39" t="s">
        <v>87</v>
      </c>
      <c r="F3" s="39" t="s">
        <v>85</v>
      </c>
      <c r="G3" s="39" t="s">
        <v>36</v>
      </c>
      <c r="H3" s="39" t="s">
        <v>88</v>
      </c>
      <c r="I3" s="40" t="s">
        <v>89</v>
      </c>
      <c r="J3" s="39" t="s">
        <v>90</v>
      </c>
      <c r="K3" s="40" t="s">
        <v>89</v>
      </c>
      <c r="L3" s="39" t="s">
        <v>91</v>
      </c>
      <c r="M3" s="39">
        <v>15000</v>
      </c>
      <c r="N3" s="39">
        <v>300</v>
      </c>
      <c r="O3" s="39">
        <v>7500</v>
      </c>
      <c r="P3" s="40"/>
      <c r="Q3" s="39">
        <v>15000</v>
      </c>
      <c r="R3" s="40"/>
      <c r="S3" s="39" t="s">
        <v>23</v>
      </c>
      <c r="T3" s="39" t="s">
        <v>92</v>
      </c>
      <c r="U3" s="39">
        <v>27</v>
      </c>
      <c r="V3" s="39" t="s">
        <v>93</v>
      </c>
      <c r="W3" s="39">
        <v>104</v>
      </c>
      <c r="X3" s="39" t="s">
        <v>94</v>
      </c>
      <c r="Y3" s="39">
        <v>222</v>
      </c>
      <c r="Z3" s="39" t="s">
        <v>95</v>
      </c>
      <c r="AA3" s="41" t="s">
        <v>25</v>
      </c>
      <c r="AB3" s="42">
        <v>288</v>
      </c>
      <c r="AC3" s="43" t="s">
        <v>96</v>
      </c>
      <c r="AD3" s="44" t="s">
        <v>25</v>
      </c>
      <c r="AE3" s="42">
        <v>315</v>
      </c>
      <c r="AF3" s="45" t="s">
        <v>97</v>
      </c>
      <c r="AG3" s="46" t="s">
        <v>25</v>
      </c>
      <c r="AH3" s="47">
        <v>407</v>
      </c>
      <c r="AI3" s="48" t="s">
        <v>98</v>
      </c>
      <c r="AJ3" s="49" t="s">
        <v>25</v>
      </c>
      <c r="AK3" s="47">
        <v>434</v>
      </c>
      <c r="AL3" s="48" t="s">
        <v>99</v>
      </c>
      <c r="AM3" s="49" t="s">
        <v>25</v>
      </c>
      <c r="AN3" s="50">
        <v>469</v>
      </c>
      <c r="AO3" s="51" t="s">
        <v>100</v>
      </c>
      <c r="AP3" s="52" t="s">
        <v>25</v>
      </c>
      <c r="AQ3" s="53">
        <v>848</v>
      </c>
      <c r="AR3" s="54" t="s">
        <v>101</v>
      </c>
      <c r="AS3" s="52" t="s">
        <v>25</v>
      </c>
    </row>
    <row r="4" spans="1:45" ht="27.75" customHeight="1" x14ac:dyDescent="0.2">
      <c r="A4" s="39" t="s">
        <v>83</v>
      </c>
      <c r="B4" s="39" t="s">
        <v>84</v>
      </c>
      <c r="C4" s="39" t="s">
        <v>85</v>
      </c>
      <c r="D4" s="39" t="s">
        <v>86</v>
      </c>
      <c r="E4" s="39" t="s">
        <v>87</v>
      </c>
      <c r="F4" s="39" t="s">
        <v>102</v>
      </c>
      <c r="G4" s="39" t="s">
        <v>36</v>
      </c>
      <c r="H4" s="39" t="s">
        <v>103</v>
      </c>
      <c r="I4" s="40"/>
      <c r="J4" s="39" t="s">
        <v>104</v>
      </c>
      <c r="K4" s="40"/>
      <c r="L4" s="39" t="s">
        <v>91</v>
      </c>
      <c r="M4" s="39">
        <v>40</v>
      </c>
      <c r="N4" s="39">
        <v>15</v>
      </c>
      <c r="O4" s="39">
        <v>30</v>
      </c>
      <c r="P4" s="40"/>
      <c r="Q4" s="39">
        <v>40</v>
      </c>
      <c r="R4" s="40"/>
      <c r="S4" s="39" t="s">
        <v>23</v>
      </c>
      <c r="T4" s="39" t="s">
        <v>105</v>
      </c>
      <c r="U4" s="39">
        <v>0</v>
      </c>
      <c r="V4" s="39" t="s">
        <v>106</v>
      </c>
      <c r="W4" s="39">
        <v>1</v>
      </c>
      <c r="X4" s="39" t="s">
        <v>107</v>
      </c>
      <c r="Y4" s="39">
        <v>1</v>
      </c>
      <c r="Z4" s="39" t="s">
        <v>108</v>
      </c>
      <c r="AA4" s="56" t="s">
        <v>109</v>
      </c>
      <c r="AB4" s="57" t="s">
        <v>110</v>
      </c>
      <c r="AC4" s="58" t="s">
        <v>111</v>
      </c>
      <c r="AD4" s="44" t="s">
        <v>25</v>
      </c>
      <c r="AE4" s="59">
        <v>3</v>
      </c>
      <c r="AF4" s="60" t="s">
        <v>112</v>
      </c>
      <c r="AG4" s="61" t="s">
        <v>25</v>
      </c>
      <c r="AH4" s="62">
        <v>3</v>
      </c>
      <c r="AI4" s="63" t="s">
        <v>113</v>
      </c>
      <c r="AJ4" s="64" t="s">
        <v>25</v>
      </c>
      <c r="AK4" s="62">
        <v>3</v>
      </c>
      <c r="AL4" s="63" t="s">
        <v>114</v>
      </c>
      <c r="AM4" s="64" t="s">
        <v>25</v>
      </c>
      <c r="AN4" s="65">
        <v>7</v>
      </c>
      <c r="AO4" s="66" t="s">
        <v>115</v>
      </c>
      <c r="AP4" s="67" t="s">
        <v>25</v>
      </c>
      <c r="AQ4" s="53">
        <v>9</v>
      </c>
      <c r="AR4" s="54" t="s">
        <v>116</v>
      </c>
      <c r="AS4" s="67" t="s">
        <v>25</v>
      </c>
    </row>
    <row r="5" spans="1:45" ht="105.75" customHeight="1" x14ac:dyDescent="0.2">
      <c r="A5" s="39" t="s">
        <v>83</v>
      </c>
      <c r="B5" s="39" t="s">
        <v>117</v>
      </c>
      <c r="C5" s="39" t="s">
        <v>118</v>
      </c>
      <c r="D5" s="39" t="s">
        <v>86</v>
      </c>
      <c r="E5" s="39" t="s">
        <v>87</v>
      </c>
      <c r="F5" s="39" t="s">
        <v>119</v>
      </c>
      <c r="G5" s="39" t="s">
        <v>36</v>
      </c>
      <c r="H5" s="39" t="s">
        <v>120</v>
      </c>
      <c r="I5" s="40" t="s">
        <v>89</v>
      </c>
      <c r="J5" s="39" t="s">
        <v>120</v>
      </c>
      <c r="K5" s="40"/>
      <c r="L5" s="39" t="s">
        <v>121</v>
      </c>
      <c r="M5" s="39">
        <v>6000</v>
      </c>
      <c r="N5" s="39">
        <v>2000</v>
      </c>
      <c r="O5" s="39">
        <v>3000</v>
      </c>
      <c r="P5" s="40"/>
      <c r="Q5" s="39">
        <v>6000</v>
      </c>
      <c r="R5" s="40"/>
      <c r="S5" s="39" t="s">
        <v>23</v>
      </c>
      <c r="T5" s="39" t="s">
        <v>122</v>
      </c>
      <c r="U5" s="68" t="s">
        <v>123</v>
      </c>
      <c r="V5" s="39" t="s">
        <v>124</v>
      </c>
      <c r="W5" s="39" t="s">
        <v>125</v>
      </c>
      <c r="X5" s="39" t="s">
        <v>126</v>
      </c>
      <c r="Y5" s="39">
        <v>1871.51</v>
      </c>
      <c r="Z5" s="39" t="s">
        <v>127</v>
      </c>
      <c r="AA5" s="56" t="s">
        <v>25</v>
      </c>
      <c r="AB5" s="57">
        <v>2077.7399999999998</v>
      </c>
      <c r="AC5" s="58" t="s">
        <v>128</v>
      </c>
      <c r="AD5" s="44" t="s">
        <v>25</v>
      </c>
      <c r="AE5" s="59" t="s">
        <v>129</v>
      </c>
      <c r="AF5" s="60" t="s">
        <v>130</v>
      </c>
      <c r="AG5" s="61" t="s">
        <v>25</v>
      </c>
      <c r="AH5" s="69" t="s">
        <v>131</v>
      </c>
      <c r="AI5" s="70" t="s">
        <v>132</v>
      </c>
      <c r="AJ5" s="64" t="s">
        <v>40</v>
      </c>
      <c r="AK5" s="71" t="s">
        <v>133</v>
      </c>
      <c r="AL5" s="71" t="s">
        <v>134</v>
      </c>
      <c r="AM5" s="64" t="s">
        <v>40</v>
      </c>
      <c r="AN5" s="65" t="s">
        <v>135</v>
      </c>
      <c r="AO5" s="66" t="s">
        <v>136</v>
      </c>
      <c r="AP5" s="67" t="s">
        <v>25</v>
      </c>
      <c r="AQ5" s="72" t="s">
        <v>137</v>
      </c>
      <c r="AR5" s="73" t="s">
        <v>138</v>
      </c>
      <c r="AS5" s="74" t="s">
        <v>25</v>
      </c>
    </row>
    <row r="6" spans="1:45" ht="310.5" customHeight="1" x14ac:dyDescent="0.2">
      <c r="A6" s="39" t="s">
        <v>139</v>
      </c>
      <c r="B6" s="39" t="s">
        <v>84</v>
      </c>
      <c r="C6" s="39" t="s">
        <v>140</v>
      </c>
      <c r="D6" s="39" t="s">
        <v>86</v>
      </c>
      <c r="E6" s="39" t="s">
        <v>87</v>
      </c>
      <c r="F6" s="39" t="s">
        <v>141</v>
      </c>
      <c r="G6" s="39" t="s">
        <v>36</v>
      </c>
      <c r="H6" s="39" t="s">
        <v>142</v>
      </c>
      <c r="I6" s="40" t="s">
        <v>89</v>
      </c>
      <c r="J6" s="39" t="s">
        <v>143</v>
      </c>
      <c r="K6" s="40"/>
      <c r="L6" s="39" t="s">
        <v>22</v>
      </c>
      <c r="M6" s="75">
        <v>0.3</v>
      </c>
      <c r="N6" s="75">
        <v>0.1</v>
      </c>
      <c r="O6" s="75">
        <v>0.2</v>
      </c>
      <c r="P6" s="40"/>
      <c r="Q6" s="75">
        <v>0.3</v>
      </c>
      <c r="R6" s="40"/>
      <c r="S6" s="39" t="s">
        <v>23</v>
      </c>
      <c r="T6" s="39" t="s">
        <v>144</v>
      </c>
      <c r="U6" s="39">
        <v>0</v>
      </c>
      <c r="V6" s="39" t="s">
        <v>145</v>
      </c>
      <c r="W6" s="39">
        <v>0.04</v>
      </c>
      <c r="X6" s="39" t="s">
        <v>146</v>
      </c>
      <c r="Y6" s="39">
        <v>0.06</v>
      </c>
      <c r="Z6" s="39" t="s">
        <v>147</v>
      </c>
      <c r="AA6" s="56" t="s">
        <v>25</v>
      </c>
      <c r="AB6" s="57" t="s">
        <v>148</v>
      </c>
      <c r="AC6" s="58" t="s">
        <v>149</v>
      </c>
      <c r="AD6" s="44" t="s">
        <v>25</v>
      </c>
      <c r="AE6" s="76" t="s">
        <v>150</v>
      </c>
      <c r="AF6" s="60" t="s">
        <v>151</v>
      </c>
      <c r="AG6" s="46" t="s">
        <v>40</v>
      </c>
      <c r="AH6" s="69" t="s">
        <v>152</v>
      </c>
      <c r="AI6" s="70" t="s">
        <v>153</v>
      </c>
      <c r="AJ6" s="49" t="s">
        <v>40</v>
      </c>
      <c r="AK6" s="77">
        <v>0.25</v>
      </c>
      <c r="AL6" s="78" t="s">
        <v>154</v>
      </c>
      <c r="AM6" s="49" t="s">
        <v>40</v>
      </c>
      <c r="AN6" s="65" t="s">
        <v>155</v>
      </c>
      <c r="AO6" s="79" t="s">
        <v>156</v>
      </c>
      <c r="AP6" s="52" t="s">
        <v>25</v>
      </c>
      <c r="AQ6" s="53" t="s">
        <v>157</v>
      </c>
      <c r="AR6" s="54" t="s">
        <v>158</v>
      </c>
      <c r="AS6" s="52" t="s">
        <v>25</v>
      </c>
    </row>
    <row r="7" spans="1:45" ht="27.5" customHeight="1" x14ac:dyDescent="0.2">
      <c r="A7" s="39" t="s">
        <v>139</v>
      </c>
      <c r="B7" s="39" t="s">
        <v>159</v>
      </c>
      <c r="C7" s="39" t="s">
        <v>160</v>
      </c>
      <c r="D7" s="39" t="s">
        <v>86</v>
      </c>
      <c r="E7" s="39" t="s">
        <v>87</v>
      </c>
      <c r="F7" s="39" t="s">
        <v>161</v>
      </c>
      <c r="G7" s="39" t="s">
        <v>19</v>
      </c>
      <c r="H7" s="39" t="s">
        <v>162</v>
      </c>
      <c r="I7" s="40" t="s">
        <v>89</v>
      </c>
      <c r="J7" s="80" t="s">
        <v>163</v>
      </c>
      <c r="K7" s="40" t="s">
        <v>89</v>
      </c>
      <c r="L7" s="39" t="s">
        <v>22</v>
      </c>
      <c r="M7" s="39">
        <v>1</v>
      </c>
      <c r="N7" s="39">
        <v>0.8</v>
      </c>
      <c r="O7" s="39">
        <v>1</v>
      </c>
      <c r="P7" s="40" t="s">
        <v>164</v>
      </c>
      <c r="Q7" s="39">
        <v>1</v>
      </c>
      <c r="R7" s="40" t="s">
        <v>164</v>
      </c>
      <c r="S7" s="39" t="s">
        <v>23</v>
      </c>
      <c r="T7" s="39" t="s">
        <v>165</v>
      </c>
      <c r="U7" s="39">
        <v>0.05</v>
      </c>
      <c r="V7" s="39" t="s">
        <v>166</v>
      </c>
      <c r="W7" s="39">
        <v>0.3</v>
      </c>
      <c r="X7" s="39" t="s">
        <v>167</v>
      </c>
      <c r="Y7" s="39">
        <v>0.9</v>
      </c>
      <c r="Z7" s="39" t="s">
        <v>168</v>
      </c>
      <c r="AA7" s="56" t="s">
        <v>40</v>
      </c>
      <c r="AB7" s="46">
        <v>0.9</v>
      </c>
      <c r="AC7" s="80" t="s">
        <v>168</v>
      </c>
      <c r="AD7" s="44" t="s">
        <v>25</v>
      </c>
      <c r="AE7" s="46">
        <v>0.9</v>
      </c>
      <c r="AF7" s="81" t="s">
        <v>169</v>
      </c>
      <c r="AG7" s="46" t="s">
        <v>25</v>
      </c>
      <c r="AH7" s="71">
        <v>0.9</v>
      </c>
      <c r="AI7" s="82" t="s">
        <v>168</v>
      </c>
      <c r="AJ7" s="49" t="s">
        <v>25</v>
      </c>
      <c r="AK7" s="71">
        <v>0.9</v>
      </c>
      <c r="AL7" s="82" t="s">
        <v>170</v>
      </c>
      <c r="AM7" s="49" t="s">
        <v>25</v>
      </c>
      <c r="AN7" s="83">
        <v>1</v>
      </c>
      <c r="AO7" s="84" t="s">
        <v>171</v>
      </c>
      <c r="AP7" s="52" t="s">
        <v>40</v>
      </c>
      <c r="AQ7" s="53">
        <v>1</v>
      </c>
      <c r="AR7" s="54" t="s">
        <v>172</v>
      </c>
      <c r="AS7" s="52" t="s">
        <v>40</v>
      </c>
    </row>
    <row r="8" spans="1:45" ht="69" customHeight="1" x14ac:dyDescent="0.2">
      <c r="A8" s="39" t="s">
        <v>139</v>
      </c>
      <c r="B8" s="39" t="s">
        <v>159</v>
      </c>
      <c r="C8" s="39" t="s">
        <v>160</v>
      </c>
      <c r="D8" s="39" t="s">
        <v>86</v>
      </c>
      <c r="E8" s="39" t="s">
        <v>87</v>
      </c>
      <c r="F8" s="39" t="s">
        <v>161</v>
      </c>
      <c r="G8" s="39" t="s">
        <v>19</v>
      </c>
      <c r="H8" s="80" t="s">
        <v>173</v>
      </c>
      <c r="I8" s="40" t="s">
        <v>89</v>
      </c>
      <c r="J8" s="80" t="s">
        <v>174</v>
      </c>
      <c r="K8" s="40" t="s">
        <v>89</v>
      </c>
      <c r="L8" s="39" t="s">
        <v>22</v>
      </c>
      <c r="M8" s="39">
        <v>1</v>
      </c>
      <c r="N8" s="39">
        <v>0.2</v>
      </c>
      <c r="O8" s="39">
        <v>0.6</v>
      </c>
      <c r="P8" s="40" t="s">
        <v>164</v>
      </c>
      <c r="Q8" s="39">
        <v>1</v>
      </c>
      <c r="R8" s="40" t="s">
        <v>164</v>
      </c>
      <c r="S8" s="39" t="s">
        <v>23</v>
      </c>
      <c r="T8" s="39" t="s">
        <v>175</v>
      </c>
      <c r="U8" s="39">
        <v>0.15</v>
      </c>
      <c r="V8" s="39" t="s">
        <v>176</v>
      </c>
      <c r="W8" s="39">
        <v>0.45</v>
      </c>
      <c r="X8" s="39" t="s">
        <v>177</v>
      </c>
      <c r="Y8" s="39">
        <v>0.66</v>
      </c>
      <c r="Z8" s="80" t="s">
        <v>178</v>
      </c>
      <c r="AA8" s="56" t="s">
        <v>25</v>
      </c>
      <c r="AB8" s="46">
        <v>0.66</v>
      </c>
      <c r="AC8" s="80" t="s">
        <v>178</v>
      </c>
      <c r="AD8" s="44" t="s">
        <v>25</v>
      </c>
      <c r="AE8" s="46">
        <v>0.66</v>
      </c>
      <c r="AF8" s="81" t="s">
        <v>179</v>
      </c>
      <c r="AG8" s="46" t="s">
        <v>25</v>
      </c>
      <c r="AH8" s="71">
        <v>0.66</v>
      </c>
      <c r="AI8" s="82" t="s">
        <v>178</v>
      </c>
      <c r="AJ8" s="49" t="s">
        <v>25</v>
      </c>
      <c r="AK8" s="71">
        <v>0.66</v>
      </c>
      <c r="AL8" s="82" t="s">
        <v>180</v>
      </c>
      <c r="AM8" s="49" t="s">
        <v>40</v>
      </c>
      <c r="AN8" s="83">
        <v>1</v>
      </c>
      <c r="AO8" s="84" t="s">
        <v>180</v>
      </c>
      <c r="AP8" s="52" t="s">
        <v>40</v>
      </c>
      <c r="AQ8" s="53">
        <v>1</v>
      </c>
      <c r="AR8" s="54" t="s">
        <v>181</v>
      </c>
      <c r="AS8" s="52" t="s">
        <v>40</v>
      </c>
    </row>
    <row r="9" spans="1:45" ht="145.5" customHeight="1" x14ac:dyDescent="0.2">
      <c r="A9" s="39" t="s">
        <v>139</v>
      </c>
      <c r="B9" s="39" t="s">
        <v>182</v>
      </c>
      <c r="C9" s="39" t="s">
        <v>183</v>
      </c>
      <c r="D9" s="39" t="s">
        <v>86</v>
      </c>
      <c r="E9" s="39" t="s">
        <v>184</v>
      </c>
      <c r="F9" s="39" t="s">
        <v>185</v>
      </c>
      <c r="G9" s="39" t="s">
        <v>186</v>
      </c>
      <c r="H9" s="80" t="s">
        <v>187</v>
      </c>
      <c r="I9" s="40" t="s">
        <v>89</v>
      </c>
      <c r="J9" s="80" t="s">
        <v>187</v>
      </c>
      <c r="K9" s="40" t="s">
        <v>89</v>
      </c>
      <c r="L9" s="39" t="s">
        <v>91</v>
      </c>
      <c r="M9" s="39">
        <v>2000</v>
      </c>
      <c r="N9" s="39">
        <v>100</v>
      </c>
      <c r="O9" s="39">
        <v>1000</v>
      </c>
      <c r="P9" s="40" t="s">
        <v>164</v>
      </c>
      <c r="Q9" s="39">
        <v>2000</v>
      </c>
      <c r="R9" s="40" t="s">
        <v>164</v>
      </c>
      <c r="S9" s="39" t="s">
        <v>23</v>
      </c>
      <c r="T9" s="39" t="s">
        <v>188</v>
      </c>
      <c r="U9" s="39">
        <v>6</v>
      </c>
      <c r="V9" s="85" t="s">
        <v>189</v>
      </c>
      <c r="W9" s="39">
        <v>6</v>
      </c>
      <c r="X9" s="85" t="s">
        <v>190</v>
      </c>
      <c r="Y9" s="39">
        <v>6</v>
      </c>
      <c r="Z9" s="39" t="s">
        <v>191</v>
      </c>
      <c r="AA9" s="56" t="s">
        <v>109</v>
      </c>
      <c r="AB9" s="46">
        <v>6</v>
      </c>
      <c r="AC9" s="80" t="s">
        <v>191</v>
      </c>
      <c r="AD9" s="86" t="s">
        <v>109</v>
      </c>
      <c r="AE9" s="46">
        <v>6</v>
      </c>
      <c r="AF9" s="81" t="s">
        <v>192</v>
      </c>
      <c r="AG9" s="46" t="s">
        <v>109</v>
      </c>
      <c r="AH9" s="71">
        <v>6</v>
      </c>
      <c r="AI9" s="82" t="s">
        <v>192</v>
      </c>
      <c r="AJ9" s="49" t="s">
        <v>109</v>
      </c>
      <c r="AK9" s="71">
        <v>102</v>
      </c>
      <c r="AL9" s="71" t="s">
        <v>193</v>
      </c>
      <c r="AM9" s="49" t="s">
        <v>25</v>
      </c>
      <c r="AN9" s="83">
        <v>102</v>
      </c>
      <c r="AO9" s="87" t="s">
        <v>194</v>
      </c>
      <c r="AP9" s="52" t="s">
        <v>25</v>
      </c>
      <c r="AQ9" s="53">
        <v>102</v>
      </c>
      <c r="AR9" s="54" t="s">
        <v>195</v>
      </c>
      <c r="AS9" s="52" t="s">
        <v>25</v>
      </c>
    </row>
    <row r="10" spans="1:45" ht="78.75" customHeight="1" x14ac:dyDescent="0.2">
      <c r="A10" s="39" t="s">
        <v>139</v>
      </c>
      <c r="B10" s="39" t="s">
        <v>182</v>
      </c>
      <c r="C10" s="39" t="s">
        <v>183</v>
      </c>
      <c r="D10" s="39" t="s">
        <v>86</v>
      </c>
      <c r="E10" s="39" t="s">
        <v>184</v>
      </c>
      <c r="F10" s="39" t="s">
        <v>185</v>
      </c>
      <c r="G10" s="39" t="s">
        <v>186</v>
      </c>
      <c r="H10" s="80" t="s">
        <v>196</v>
      </c>
      <c r="I10" s="40" t="s">
        <v>89</v>
      </c>
      <c r="J10" s="39" t="s">
        <v>197</v>
      </c>
      <c r="K10" s="40" t="s">
        <v>89</v>
      </c>
      <c r="L10" s="39" t="s">
        <v>91</v>
      </c>
      <c r="M10" s="39">
        <v>100</v>
      </c>
      <c r="N10" s="39">
        <v>10</v>
      </c>
      <c r="O10" s="39">
        <v>50</v>
      </c>
      <c r="P10" s="40" t="s">
        <v>164</v>
      </c>
      <c r="Q10" s="39">
        <v>100</v>
      </c>
      <c r="R10" s="40" t="s">
        <v>164</v>
      </c>
      <c r="S10" s="39" t="s">
        <v>23</v>
      </c>
      <c r="T10" s="39" t="s">
        <v>198</v>
      </c>
      <c r="U10" s="39">
        <v>1</v>
      </c>
      <c r="V10" s="39" t="s">
        <v>199</v>
      </c>
      <c r="W10" s="39">
        <v>4</v>
      </c>
      <c r="X10" s="39" t="s">
        <v>200</v>
      </c>
      <c r="Y10" s="39">
        <v>6</v>
      </c>
      <c r="Z10" s="39" t="s">
        <v>201</v>
      </c>
      <c r="AA10" s="56" t="s">
        <v>25</v>
      </c>
      <c r="AB10" s="46">
        <v>6</v>
      </c>
      <c r="AC10" s="80" t="s">
        <v>201</v>
      </c>
      <c r="AD10" s="44" t="s">
        <v>25</v>
      </c>
      <c r="AE10" s="46">
        <v>6</v>
      </c>
      <c r="AF10" s="81" t="s">
        <v>202</v>
      </c>
      <c r="AG10" s="46" t="s">
        <v>25</v>
      </c>
      <c r="AH10" s="71">
        <v>6</v>
      </c>
      <c r="AI10" s="82" t="s">
        <v>202</v>
      </c>
      <c r="AJ10" s="49" t="s">
        <v>25</v>
      </c>
      <c r="AK10" s="71">
        <v>14</v>
      </c>
      <c r="AL10" s="71" t="s">
        <v>203</v>
      </c>
      <c r="AM10" s="49" t="s">
        <v>25</v>
      </c>
      <c r="AN10" s="83">
        <v>14</v>
      </c>
      <c r="AO10" s="87" t="s">
        <v>204</v>
      </c>
      <c r="AP10" s="52" t="s">
        <v>25</v>
      </c>
      <c r="AQ10" s="53">
        <v>14</v>
      </c>
      <c r="AR10" s="54" t="s">
        <v>205</v>
      </c>
      <c r="AS10" s="52" t="s">
        <v>25</v>
      </c>
    </row>
    <row r="11" spans="1:45" ht="147" customHeight="1" x14ac:dyDescent="0.2">
      <c r="A11" s="39" t="s">
        <v>206</v>
      </c>
      <c r="B11" s="39" t="s">
        <v>207</v>
      </c>
      <c r="C11" s="39" t="s">
        <v>208</v>
      </c>
      <c r="D11" s="39" t="s">
        <v>86</v>
      </c>
      <c r="E11" s="39" t="s">
        <v>209</v>
      </c>
      <c r="F11" s="39" t="s">
        <v>210</v>
      </c>
      <c r="G11" s="39" t="s">
        <v>19</v>
      </c>
      <c r="H11" s="39" t="s">
        <v>211</v>
      </c>
      <c r="I11" s="40" t="s">
        <v>212</v>
      </c>
      <c r="J11" s="39" t="s">
        <v>213</v>
      </c>
      <c r="K11" s="40" t="s">
        <v>214</v>
      </c>
      <c r="L11" s="39" t="s">
        <v>22</v>
      </c>
      <c r="M11" s="39">
        <v>1</v>
      </c>
      <c r="N11" s="39">
        <v>1</v>
      </c>
      <c r="O11" s="39">
        <v>1</v>
      </c>
      <c r="P11" s="40" t="s">
        <v>212</v>
      </c>
      <c r="Q11" s="39">
        <v>1</v>
      </c>
      <c r="R11" s="40" t="s">
        <v>214</v>
      </c>
      <c r="S11" s="39" t="s">
        <v>23</v>
      </c>
      <c r="T11" s="39" t="s">
        <v>215</v>
      </c>
      <c r="U11" s="39">
        <v>0.78</v>
      </c>
      <c r="V11" s="39" t="s">
        <v>216</v>
      </c>
      <c r="W11" s="39">
        <v>0.78</v>
      </c>
      <c r="X11" s="39" t="s">
        <v>217</v>
      </c>
      <c r="Y11" s="39">
        <v>0.78</v>
      </c>
      <c r="Z11" s="39" t="s">
        <v>218</v>
      </c>
      <c r="AA11" s="56" t="s">
        <v>25</v>
      </c>
      <c r="AB11" s="57">
        <v>0.92</v>
      </c>
      <c r="AC11" s="58" t="s">
        <v>219</v>
      </c>
      <c r="AD11" s="44" t="s">
        <v>25</v>
      </c>
      <c r="AE11" s="57">
        <v>0.95</v>
      </c>
      <c r="AF11" s="88" t="s">
        <v>220</v>
      </c>
      <c r="AG11" s="46" t="s">
        <v>25</v>
      </c>
      <c r="AH11" s="89">
        <v>1</v>
      </c>
      <c r="AI11" s="70" t="s">
        <v>221</v>
      </c>
      <c r="AJ11" s="49" t="s">
        <v>40</v>
      </c>
      <c r="AK11" s="69">
        <v>1</v>
      </c>
      <c r="AL11" s="69" t="s">
        <v>221</v>
      </c>
      <c r="AM11" s="49" t="s">
        <v>40</v>
      </c>
      <c r="AN11" s="83">
        <v>1</v>
      </c>
      <c r="AO11" s="90" t="s">
        <v>221</v>
      </c>
      <c r="AP11" s="52" t="s">
        <v>40</v>
      </c>
      <c r="AQ11" s="53">
        <v>1</v>
      </c>
      <c r="AR11" s="54" t="s">
        <v>221</v>
      </c>
      <c r="AS11" s="52" t="s">
        <v>40</v>
      </c>
    </row>
    <row r="12" spans="1:45" ht="61.5" customHeight="1" x14ac:dyDescent="0.2">
      <c r="A12" s="39" t="s">
        <v>206</v>
      </c>
      <c r="B12" s="39" t="s">
        <v>207</v>
      </c>
      <c r="C12" s="39" t="s">
        <v>208</v>
      </c>
      <c r="D12" s="39" t="s">
        <v>86</v>
      </c>
      <c r="E12" s="39" t="s">
        <v>209</v>
      </c>
      <c r="F12" s="39" t="s">
        <v>210</v>
      </c>
      <c r="G12" s="39" t="s">
        <v>19</v>
      </c>
      <c r="H12" s="39" t="s">
        <v>222</v>
      </c>
      <c r="I12" s="91" t="s">
        <v>89</v>
      </c>
      <c r="J12" s="39" t="s">
        <v>223</v>
      </c>
      <c r="K12" s="91" t="s">
        <v>89</v>
      </c>
      <c r="L12" s="39" t="s">
        <v>22</v>
      </c>
      <c r="M12" s="39">
        <v>1</v>
      </c>
      <c r="N12" s="39">
        <v>0.5</v>
      </c>
      <c r="O12" s="39">
        <v>0.8</v>
      </c>
      <c r="P12" s="40" t="s">
        <v>224</v>
      </c>
      <c r="Q12" s="39">
        <v>1</v>
      </c>
      <c r="R12" s="40">
        <v>1</v>
      </c>
      <c r="S12" s="39" t="s">
        <v>23</v>
      </c>
      <c r="T12" s="39" t="s">
        <v>225</v>
      </c>
      <c r="U12" s="39">
        <v>0.24</v>
      </c>
      <c r="V12" s="39" t="s">
        <v>226</v>
      </c>
      <c r="W12" s="39">
        <v>0.5</v>
      </c>
      <c r="X12" s="39" t="s">
        <v>227</v>
      </c>
      <c r="Y12" s="39">
        <v>0.5</v>
      </c>
      <c r="Z12" s="39" t="s">
        <v>228</v>
      </c>
      <c r="AA12" s="56" t="s">
        <v>40</v>
      </c>
      <c r="AB12" s="92">
        <v>0.5</v>
      </c>
      <c r="AC12" s="58" t="s">
        <v>229</v>
      </c>
      <c r="AD12" s="44" t="s">
        <v>25</v>
      </c>
      <c r="AE12" s="57">
        <v>0.7</v>
      </c>
      <c r="AF12" s="88" t="s">
        <v>230</v>
      </c>
      <c r="AG12" s="46" t="s">
        <v>25</v>
      </c>
      <c r="AH12" s="89">
        <v>0.7</v>
      </c>
      <c r="AI12" s="93" t="s">
        <v>231</v>
      </c>
      <c r="AJ12" s="49" t="s">
        <v>25</v>
      </c>
      <c r="AK12" s="71">
        <v>0.8</v>
      </c>
      <c r="AL12" s="71" t="s">
        <v>232</v>
      </c>
      <c r="AM12" s="49" t="s">
        <v>25</v>
      </c>
      <c r="AN12" s="83">
        <v>0.11</v>
      </c>
      <c r="AO12" s="87" t="s">
        <v>233</v>
      </c>
      <c r="AP12" s="52" t="s">
        <v>25</v>
      </c>
      <c r="AQ12" s="53">
        <v>1</v>
      </c>
      <c r="AR12" s="54" t="s">
        <v>234</v>
      </c>
      <c r="AS12" s="52" t="s">
        <v>40</v>
      </c>
    </row>
    <row r="13" spans="1:45" ht="69" customHeight="1" x14ac:dyDescent="0.2">
      <c r="A13" s="39" t="s">
        <v>206</v>
      </c>
      <c r="B13" s="39" t="s">
        <v>207</v>
      </c>
      <c r="C13" s="39" t="s">
        <v>235</v>
      </c>
      <c r="D13" s="39" t="s">
        <v>86</v>
      </c>
      <c r="E13" s="39" t="s">
        <v>209</v>
      </c>
      <c r="F13" s="39" t="s">
        <v>236</v>
      </c>
      <c r="G13" s="39" t="s">
        <v>19</v>
      </c>
      <c r="H13" s="39" t="s">
        <v>237</v>
      </c>
      <c r="I13" s="94" t="s">
        <v>89</v>
      </c>
      <c r="J13" s="39" t="s">
        <v>238</v>
      </c>
      <c r="K13" s="91" t="s">
        <v>89</v>
      </c>
      <c r="L13" s="39" t="s">
        <v>22</v>
      </c>
      <c r="M13" s="39">
        <v>1</v>
      </c>
      <c r="N13" s="39">
        <v>0.5</v>
      </c>
      <c r="O13" s="39">
        <v>1</v>
      </c>
      <c r="P13" s="40">
        <v>1</v>
      </c>
      <c r="Q13" s="39">
        <v>1</v>
      </c>
      <c r="R13" s="40">
        <v>1</v>
      </c>
      <c r="S13" s="39" t="s">
        <v>23</v>
      </c>
      <c r="T13" s="39" t="s">
        <v>239</v>
      </c>
      <c r="U13" s="39">
        <v>0.25</v>
      </c>
      <c r="V13" s="39" t="s">
        <v>240</v>
      </c>
      <c r="W13" s="39">
        <v>0.25</v>
      </c>
      <c r="X13" s="39" t="s">
        <v>241</v>
      </c>
      <c r="Y13" s="39">
        <v>0.4</v>
      </c>
      <c r="Z13" s="39" t="s">
        <v>242</v>
      </c>
      <c r="AA13" s="56" t="s">
        <v>25</v>
      </c>
      <c r="AB13" s="57">
        <v>0.4</v>
      </c>
      <c r="AC13" s="58" t="s">
        <v>243</v>
      </c>
      <c r="AD13" s="44" t="s">
        <v>25</v>
      </c>
      <c r="AE13" s="57">
        <v>0.4</v>
      </c>
      <c r="AF13" s="88" t="s">
        <v>244</v>
      </c>
      <c r="AG13" s="46" t="s">
        <v>25</v>
      </c>
      <c r="AH13" s="95">
        <v>0.4</v>
      </c>
      <c r="AI13" s="93" t="s">
        <v>245</v>
      </c>
      <c r="AJ13" s="49" t="s">
        <v>25</v>
      </c>
      <c r="AK13" s="71">
        <v>0.4</v>
      </c>
      <c r="AL13" s="71" t="s">
        <v>245</v>
      </c>
      <c r="AM13" s="49" t="s">
        <v>25</v>
      </c>
      <c r="AN13" s="83">
        <v>0.6</v>
      </c>
      <c r="AO13" s="87" t="s">
        <v>246</v>
      </c>
      <c r="AP13" s="52" t="s">
        <v>25</v>
      </c>
      <c r="AQ13" s="53" t="s">
        <v>247</v>
      </c>
      <c r="AR13" s="54" t="s">
        <v>248</v>
      </c>
      <c r="AS13" s="52" t="s">
        <v>25</v>
      </c>
    </row>
    <row r="14" spans="1:45" ht="129.75" customHeight="1" x14ac:dyDescent="0.2">
      <c r="A14" s="39" t="s">
        <v>206</v>
      </c>
      <c r="B14" s="39" t="s">
        <v>207</v>
      </c>
      <c r="C14" s="39" t="s">
        <v>235</v>
      </c>
      <c r="D14" s="39" t="s">
        <v>86</v>
      </c>
      <c r="E14" s="39" t="s">
        <v>209</v>
      </c>
      <c r="F14" s="39" t="s">
        <v>236</v>
      </c>
      <c r="G14" s="39" t="s">
        <v>19</v>
      </c>
      <c r="H14" s="39" t="s">
        <v>237</v>
      </c>
      <c r="I14" s="94" t="s">
        <v>249</v>
      </c>
      <c r="J14" s="39" t="s">
        <v>250</v>
      </c>
      <c r="K14" s="91" t="s">
        <v>251</v>
      </c>
      <c r="L14" s="39" t="s">
        <v>22</v>
      </c>
      <c r="M14" s="39">
        <v>1</v>
      </c>
      <c r="N14" s="39">
        <v>1</v>
      </c>
      <c r="O14" s="39">
        <v>1</v>
      </c>
      <c r="P14" s="40" t="s">
        <v>252</v>
      </c>
      <c r="Q14" s="39">
        <v>1</v>
      </c>
      <c r="R14" s="40">
        <v>1</v>
      </c>
      <c r="S14" s="39" t="s">
        <v>23</v>
      </c>
      <c r="T14" s="39" t="s">
        <v>253</v>
      </c>
      <c r="U14" s="39">
        <v>0.15</v>
      </c>
      <c r="V14" s="39" t="s">
        <v>254</v>
      </c>
      <c r="W14" s="39">
        <v>0.5</v>
      </c>
      <c r="X14" s="39" t="s">
        <v>255</v>
      </c>
      <c r="Y14" s="39">
        <v>0.8</v>
      </c>
      <c r="Z14" s="39" t="s">
        <v>256</v>
      </c>
      <c r="AA14" s="56" t="s">
        <v>25</v>
      </c>
      <c r="AB14" s="57">
        <v>0.1</v>
      </c>
      <c r="AC14" s="96" t="s">
        <v>257</v>
      </c>
      <c r="AD14" s="44" t="s">
        <v>25</v>
      </c>
      <c r="AE14" s="59">
        <v>0.1</v>
      </c>
      <c r="AF14" s="60" t="s">
        <v>258</v>
      </c>
      <c r="AG14" s="46" t="s">
        <v>25</v>
      </c>
      <c r="AH14" s="89">
        <v>0.4</v>
      </c>
      <c r="AI14" s="70" t="s">
        <v>259</v>
      </c>
      <c r="AJ14" s="49" t="s">
        <v>25</v>
      </c>
      <c r="AK14" s="35">
        <v>1</v>
      </c>
      <c r="AL14" s="71" t="s">
        <v>260</v>
      </c>
      <c r="AM14" s="49" t="s">
        <v>40</v>
      </c>
      <c r="AN14" s="83">
        <v>1</v>
      </c>
      <c r="AO14" s="87" t="s">
        <v>260</v>
      </c>
      <c r="AP14" s="52" t="s">
        <v>40</v>
      </c>
      <c r="AQ14" s="53">
        <v>1</v>
      </c>
      <c r="AR14" s="54" t="s">
        <v>260</v>
      </c>
      <c r="AS14" s="52" t="s">
        <v>40</v>
      </c>
    </row>
    <row r="15" spans="1:45" ht="42.75" customHeight="1" x14ac:dyDescent="0.2">
      <c r="A15" s="39" t="s">
        <v>206</v>
      </c>
      <c r="B15" s="39" t="s">
        <v>207</v>
      </c>
      <c r="C15" s="39" t="s">
        <v>261</v>
      </c>
      <c r="D15" s="39" t="s">
        <v>86</v>
      </c>
      <c r="E15" s="39" t="s">
        <v>209</v>
      </c>
      <c r="F15" s="39" t="s">
        <v>262</v>
      </c>
      <c r="G15" s="39" t="s">
        <v>19</v>
      </c>
      <c r="H15" s="39" t="s">
        <v>263</v>
      </c>
      <c r="I15" s="94" t="s">
        <v>89</v>
      </c>
      <c r="J15" s="39" t="s">
        <v>264</v>
      </c>
      <c r="K15" s="94" t="s">
        <v>89</v>
      </c>
      <c r="L15" s="39" t="s">
        <v>22</v>
      </c>
      <c r="M15" s="39">
        <v>1</v>
      </c>
      <c r="N15" s="39">
        <v>1</v>
      </c>
      <c r="O15" s="39">
        <v>1</v>
      </c>
      <c r="P15" s="40">
        <v>1</v>
      </c>
      <c r="Q15" s="39">
        <v>1</v>
      </c>
      <c r="R15" s="40">
        <v>1</v>
      </c>
      <c r="S15" s="39" t="s">
        <v>23</v>
      </c>
      <c r="T15" s="39" t="s">
        <v>265</v>
      </c>
      <c r="U15" s="39">
        <v>0.9</v>
      </c>
      <c r="V15" s="39" t="s">
        <v>266</v>
      </c>
      <c r="W15" s="39">
        <v>0.9</v>
      </c>
      <c r="X15" s="39" t="s">
        <v>267</v>
      </c>
      <c r="Y15" s="39">
        <v>0.9</v>
      </c>
      <c r="Z15" s="39" t="s">
        <v>268</v>
      </c>
      <c r="AA15" s="56" t="s">
        <v>25</v>
      </c>
      <c r="AB15" s="57">
        <v>0.9</v>
      </c>
      <c r="AC15" s="58" t="s">
        <v>269</v>
      </c>
      <c r="AD15" s="44" t="s">
        <v>25</v>
      </c>
      <c r="AE15" s="57">
        <v>0.9</v>
      </c>
      <c r="AF15" s="88" t="s">
        <v>270</v>
      </c>
      <c r="AG15" s="46" t="s">
        <v>25</v>
      </c>
      <c r="AH15" s="95">
        <v>0.9</v>
      </c>
      <c r="AI15" s="93" t="s">
        <v>271</v>
      </c>
      <c r="AJ15" s="49" t="s">
        <v>25</v>
      </c>
      <c r="AK15" s="71">
        <v>0.9</v>
      </c>
      <c r="AL15" s="71" t="s">
        <v>271</v>
      </c>
      <c r="AM15" s="49" t="s">
        <v>25</v>
      </c>
      <c r="AN15" s="83">
        <v>0.9</v>
      </c>
      <c r="AO15" s="87" t="s">
        <v>272</v>
      </c>
      <c r="AP15" s="52" t="s">
        <v>25</v>
      </c>
      <c r="AQ15" s="53" t="s">
        <v>273</v>
      </c>
      <c r="AR15" s="54" t="s">
        <v>274</v>
      </c>
      <c r="AS15" s="52" t="s">
        <v>25</v>
      </c>
    </row>
    <row r="16" spans="1:45" ht="45.75" customHeight="1" x14ac:dyDescent="0.2">
      <c r="A16" s="39" t="s">
        <v>206</v>
      </c>
      <c r="B16" s="39" t="s">
        <v>207</v>
      </c>
      <c r="C16" s="39" t="s">
        <v>261</v>
      </c>
      <c r="D16" s="39" t="s">
        <v>86</v>
      </c>
      <c r="E16" s="39" t="s">
        <v>209</v>
      </c>
      <c r="F16" s="39" t="s">
        <v>262</v>
      </c>
      <c r="G16" s="39" t="s">
        <v>19</v>
      </c>
      <c r="H16" s="39" t="s">
        <v>275</v>
      </c>
      <c r="I16" s="94" t="s">
        <v>89</v>
      </c>
      <c r="J16" s="39" t="s">
        <v>276</v>
      </c>
      <c r="K16" s="94" t="s">
        <v>89</v>
      </c>
      <c r="L16" s="39" t="s">
        <v>22</v>
      </c>
      <c r="M16" s="39">
        <v>1</v>
      </c>
      <c r="N16" s="39">
        <v>1</v>
      </c>
      <c r="O16" s="39">
        <v>1</v>
      </c>
      <c r="P16" s="40">
        <v>1</v>
      </c>
      <c r="Q16" s="39">
        <v>1</v>
      </c>
      <c r="R16" s="40">
        <v>1</v>
      </c>
      <c r="S16" s="39" t="s">
        <v>23</v>
      </c>
      <c r="T16" s="39"/>
      <c r="U16" s="39">
        <v>0.5</v>
      </c>
      <c r="V16" s="39" t="s">
        <v>277</v>
      </c>
      <c r="W16" s="39">
        <v>0.9</v>
      </c>
      <c r="X16" s="39" t="s">
        <v>278</v>
      </c>
      <c r="Y16" s="39">
        <v>0.9</v>
      </c>
      <c r="Z16" s="39" t="s">
        <v>279</v>
      </c>
      <c r="AA16" s="56" t="s">
        <v>25</v>
      </c>
      <c r="AB16" s="57">
        <v>0.9</v>
      </c>
      <c r="AC16" s="58" t="s">
        <v>280</v>
      </c>
      <c r="AD16" s="44" t="s">
        <v>25</v>
      </c>
      <c r="AE16" s="57">
        <v>0.9</v>
      </c>
      <c r="AF16" s="88" t="s">
        <v>281</v>
      </c>
      <c r="AG16" s="46" t="s">
        <v>25</v>
      </c>
      <c r="AH16" s="89">
        <v>0.9</v>
      </c>
      <c r="AI16" s="93" t="s">
        <v>271</v>
      </c>
      <c r="AJ16" s="49" t="s">
        <v>25</v>
      </c>
      <c r="AK16" s="71">
        <v>0.9</v>
      </c>
      <c r="AL16" s="71" t="s">
        <v>271</v>
      </c>
      <c r="AM16" s="49" t="s">
        <v>25</v>
      </c>
      <c r="AN16" s="83">
        <v>0.9</v>
      </c>
      <c r="AO16" s="87" t="s">
        <v>272</v>
      </c>
      <c r="AP16" s="52" t="s">
        <v>25</v>
      </c>
      <c r="AQ16" s="53" t="s">
        <v>273</v>
      </c>
      <c r="AR16" s="54" t="s">
        <v>274</v>
      </c>
      <c r="AS16" s="52" t="s">
        <v>25</v>
      </c>
    </row>
    <row r="17" spans="1:45" ht="36" customHeight="1" x14ac:dyDescent="0.2">
      <c r="A17" s="39" t="s">
        <v>206</v>
      </c>
      <c r="B17" s="39" t="s">
        <v>207</v>
      </c>
      <c r="C17" s="39" t="s">
        <v>282</v>
      </c>
      <c r="D17" s="39" t="s">
        <v>86</v>
      </c>
      <c r="E17" s="39" t="s">
        <v>283</v>
      </c>
      <c r="F17" s="39" t="s">
        <v>284</v>
      </c>
      <c r="G17" s="39" t="s">
        <v>36</v>
      </c>
      <c r="H17" s="80" t="s">
        <v>285</v>
      </c>
      <c r="I17" s="40"/>
      <c r="J17" s="39" t="s">
        <v>286</v>
      </c>
      <c r="K17" s="40"/>
      <c r="L17" s="39" t="s">
        <v>91</v>
      </c>
      <c r="M17" s="39">
        <v>10</v>
      </c>
      <c r="N17" s="39">
        <v>8</v>
      </c>
      <c r="O17" s="39">
        <v>10</v>
      </c>
      <c r="P17" s="40">
        <v>0</v>
      </c>
      <c r="Q17" s="39">
        <v>10</v>
      </c>
      <c r="R17" s="40">
        <v>11</v>
      </c>
      <c r="S17" s="39" t="s">
        <v>23</v>
      </c>
      <c r="T17" s="39" t="s">
        <v>287</v>
      </c>
      <c r="U17" s="39">
        <v>0</v>
      </c>
      <c r="V17" s="39" t="s">
        <v>288</v>
      </c>
      <c r="W17" s="39">
        <v>0</v>
      </c>
      <c r="X17" s="39" t="s">
        <v>289</v>
      </c>
      <c r="Y17" s="39">
        <v>1</v>
      </c>
      <c r="Z17" s="39" t="s">
        <v>290</v>
      </c>
      <c r="AA17" s="56" t="s">
        <v>109</v>
      </c>
      <c r="AB17" s="57">
        <v>1</v>
      </c>
      <c r="AC17" s="58" t="s">
        <v>291</v>
      </c>
      <c r="AD17" s="44" t="s">
        <v>25</v>
      </c>
      <c r="AE17" s="57">
        <v>1</v>
      </c>
      <c r="AF17" s="88" t="s">
        <v>292</v>
      </c>
      <c r="AG17" s="46" t="s">
        <v>25</v>
      </c>
      <c r="AH17" s="97">
        <v>0</v>
      </c>
      <c r="AI17" s="98" t="s">
        <v>293</v>
      </c>
      <c r="AJ17" s="49" t="s">
        <v>25</v>
      </c>
      <c r="AK17" s="71">
        <v>0</v>
      </c>
      <c r="AL17" s="71" t="s">
        <v>294</v>
      </c>
      <c r="AM17" s="49" t="s">
        <v>25</v>
      </c>
      <c r="AN17" s="83">
        <v>3</v>
      </c>
      <c r="AO17" s="87" t="s">
        <v>295</v>
      </c>
      <c r="AP17" s="52" t="s">
        <v>25</v>
      </c>
      <c r="AQ17" s="53">
        <v>4</v>
      </c>
      <c r="AR17" s="54" t="s">
        <v>296</v>
      </c>
      <c r="AS17" s="52" t="s">
        <v>25</v>
      </c>
    </row>
    <row r="18" spans="1:45" ht="44.25" customHeight="1" x14ac:dyDescent="0.2">
      <c r="A18" s="39" t="s">
        <v>206</v>
      </c>
      <c r="B18" s="39" t="s">
        <v>207</v>
      </c>
      <c r="C18" s="39" t="s">
        <v>282</v>
      </c>
      <c r="D18" s="39" t="s">
        <v>86</v>
      </c>
      <c r="E18" s="39" t="s">
        <v>283</v>
      </c>
      <c r="F18" s="39" t="s">
        <v>284</v>
      </c>
      <c r="G18" s="39" t="s">
        <v>36</v>
      </c>
      <c r="H18" s="80" t="s">
        <v>297</v>
      </c>
      <c r="I18" s="40"/>
      <c r="J18" s="39" t="s">
        <v>298</v>
      </c>
      <c r="K18" s="40"/>
      <c r="L18" s="39" t="s">
        <v>91</v>
      </c>
      <c r="M18" s="39">
        <v>5</v>
      </c>
      <c r="N18" s="39">
        <v>3</v>
      </c>
      <c r="O18" s="39">
        <v>5</v>
      </c>
      <c r="P18" s="40">
        <v>0</v>
      </c>
      <c r="Q18" s="39">
        <v>5</v>
      </c>
      <c r="R18" s="40"/>
      <c r="S18" s="39" t="s">
        <v>23</v>
      </c>
      <c r="T18" s="39" t="s">
        <v>299</v>
      </c>
      <c r="U18" s="39">
        <v>0</v>
      </c>
      <c r="V18" s="39" t="s">
        <v>300</v>
      </c>
      <c r="W18" s="39">
        <v>0</v>
      </c>
      <c r="X18" s="39" t="s">
        <v>301</v>
      </c>
      <c r="Y18" s="39">
        <v>0</v>
      </c>
      <c r="Z18" s="39" t="s">
        <v>302</v>
      </c>
      <c r="AA18" s="56" t="s">
        <v>109</v>
      </c>
      <c r="AB18" s="57">
        <v>0</v>
      </c>
      <c r="AC18" s="99" t="s">
        <v>303</v>
      </c>
      <c r="AD18" s="44" t="s">
        <v>25</v>
      </c>
      <c r="AE18" s="59">
        <v>0</v>
      </c>
      <c r="AF18" s="60" t="s">
        <v>304</v>
      </c>
      <c r="AG18" s="46" t="s">
        <v>109</v>
      </c>
      <c r="AH18" s="69">
        <v>0</v>
      </c>
      <c r="AI18" s="70" t="s">
        <v>305</v>
      </c>
      <c r="AJ18" s="49" t="s">
        <v>109</v>
      </c>
      <c r="AK18" s="35">
        <v>0</v>
      </c>
      <c r="AL18" s="71" t="s">
        <v>306</v>
      </c>
      <c r="AM18" s="49" t="s">
        <v>25</v>
      </c>
      <c r="AN18" s="83">
        <v>0.15</v>
      </c>
      <c r="AO18" s="100" t="s">
        <v>307</v>
      </c>
      <c r="AP18" s="52" t="s">
        <v>25</v>
      </c>
      <c r="AQ18" s="53">
        <v>1</v>
      </c>
      <c r="AR18" s="54" t="s">
        <v>308</v>
      </c>
      <c r="AS18" s="52" t="s">
        <v>25</v>
      </c>
    </row>
    <row r="19" spans="1:45" ht="34.75" customHeight="1" x14ac:dyDescent="0.2">
      <c r="A19" s="39" t="s">
        <v>206</v>
      </c>
      <c r="B19" s="39" t="s">
        <v>207</v>
      </c>
      <c r="C19" s="39" t="s">
        <v>309</v>
      </c>
      <c r="D19" s="39" t="s">
        <v>86</v>
      </c>
      <c r="E19" s="39" t="s">
        <v>283</v>
      </c>
      <c r="F19" s="39" t="s">
        <v>310</v>
      </c>
      <c r="G19" s="39" t="s">
        <v>36</v>
      </c>
      <c r="H19" s="80" t="s">
        <v>311</v>
      </c>
      <c r="I19" s="40"/>
      <c r="J19" s="39" t="s">
        <v>312</v>
      </c>
      <c r="K19" s="40"/>
      <c r="L19" s="39" t="s">
        <v>91</v>
      </c>
      <c r="M19" s="39">
        <v>15</v>
      </c>
      <c r="N19" s="39">
        <v>5</v>
      </c>
      <c r="O19" s="39">
        <v>10</v>
      </c>
      <c r="P19" s="40">
        <v>0</v>
      </c>
      <c r="Q19" s="39">
        <v>15</v>
      </c>
      <c r="R19" s="40"/>
      <c r="S19" s="39" t="s">
        <v>23</v>
      </c>
      <c r="T19" s="39" t="s">
        <v>313</v>
      </c>
      <c r="U19" s="39">
        <v>0</v>
      </c>
      <c r="V19" s="39" t="s">
        <v>314</v>
      </c>
      <c r="W19" s="39">
        <v>0</v>
      </c>
      <c r="X19" s="39" t="s">
        <v>315</v>
      </c>
      <c r="Y19" s="39">
        <v>1</v>
      </c>
      <c r="Z19" s="39" t="s">
        <v>316</v>
      </c>
      <c r="AA19" s="56" t="s">
        <v>109</v>
      </c>
      <c r="AB19" s="57">
        <v>0</v>
      </c>
      <c r="AC19" s="43" t="s">
        <v>317</v>
      </c>
      <c r="AD19" s="44" t="s">
        <v>25</v>
      </c>
      <c r="AE19" s="42">
        <v>1</v>
      </c>
      <c r="AF19" s="45" t="s">
        <v>318</v>
      </c>
      <c r="AG19" s="46" t="s">
        <v>25</v>
      </c>
      <c r="AH19" s="71">
        <v>0</v>
      </c>
      <c r="AI19" s="82"/>
      <c r="AJ19" s="49" t="s">
        <v>25</v>
      </c>
      <c r="AK19" s="35">
        <v>0</v>
      </c>
      <c r="AL19" s="71" t="s">
        <v>319</v>
      </c>
      <c r="AM19" s="49" t="s">
        <v>25</v>
      </c>
      <c r="AN19" s="83">
        <v>0</v>
      </c>
      <c r="AO19" s="87" t="s">
        <v>320</v>
      </c>
      <c r="AP19" s="52" t="s">
        <v>25</v>
      </c>
      <c r="AQ19" s="53">
        <v>0</v>
      </c>
      <c r="AR19" s="54" t="s">
        <v>321</v>
      </c>
      <c r="AS19" s="52" t="s">
        <v>25</v>
      </c>
    </row>
    <row r="20" spans="1:45" ht="27.75" customHeight="1" x14ac:dyDescent="0.2">
      <c r="A20" s="39" t="s">
        <v>206</v>
      </c>
      <c r="B20" s="39" t="s">
        <v>207</v>
      </c>
      <c r="C20" s="39" t="s">
        <v>235</v>
      </c>
      <c r="D20" s="39" t="s">
        <v>86</v>
      </c>
      <c r="E20" s="39" t="s">
        <v>283</v>
      </c>
      <c r="F20" s="39" t="s">
        <v>322</v>
      </c>
      <c r="G20" s="39" t="s">
        <v>36</v>
      </c>
      <c r="H20" s="39" t="s">
        <v>323</v>
      </c>
      <c r="I20" s="94" t="s">
        <v>89</v>
      </c>
      <c r="J20" s="39" t="s">
        <v>324</v>
      </c>
      <c r="K20" s="94" t="s">
        <v>89</v>
      </c>
      <c r="L20" s="39" t="s">
        <v>91</v>
      </c>
      <c r="M20" s="39">
        <v>4</v>
      </c>
      <c r="N20" s="39">
        <v>1</v>
      </c>
      <c r="O20" s="39">
        <v>2</v>
      </c>
      <c r="P20" s="101">
        <v>2</v>
      </c>
      <c r="Q20" s="39">
        <v>4</v>
      </c>
      <c r="R20" s="101">
        <v>4</v>
      </c>
      <c r="S20" s="39" t="s">
        <v>23</v>
      </c>
      <c r="T20" s="39" t="s">
        <v>325</v>
      </c>
      <c r="U20" s="39">
        <v>0</v>
      </c>
      <c r="V20" s="39" t="s">
        <v>326</v>
      </c>
      <c r="W20" s="39">
        <v>1</v>
      </c>
      <c r="X20" s="39" t="s">
        <v>327</v>
      </c>
      <c r="Y20" s="39">
        <v>1</v>
      </c>
      <c r="Z20" s="39" t="s">
        <v>328</v>
      </c>
      <c r="AA20" s="56" t="s">
        <v>40</v>
      </c>
      <c r="AB20" s="92"/>
      <c r="AC20" s="58" t="s">
        <v>329</v>
      </c>
      <c r="AD20" s="44" t="s">
        <v>25</v>
      </c>
      <c r="AE20" s="57">
        <v>0.2</v>
      </c>
      <c r="AF20" s="88" t="s">
        <v>330</v>
      </c>
      <c r="AG20" s="46" t="s">
        <v>25</v>
      </c>
      <c r="AH20" s="89">
        <v>2</v>
      </c>
      <c r="AI20" s="93" t="s">
        <v>331</v>
      </c>
      <c r="AJ20" s="49" t="s">
        <v>40</v>
      </c>
      <c r="AK20" s="71">
        <v>2</v>
      </c>
      <c r="AL20" s="71" t="s">
        <v>332</v>
      </c>
      <c r="AM20" s="49" t="s">
        <v>40</v>
      </c>
      <c r="AN20" s="83">
        <v>0</v>
      </c>
      <c r="AO20" s="87" t="s">
        <v>333</v>
      </c>
      <c r="AP20" s="52" t="s">
        <v>25</v>
      </c>
      <c r="AQ20" s="53">
        <v>17</v>
      </c>
      <c r="AR20" s="54" t="s">
        <v>334</v>
      </c>
      <c r="AS20" s="52" t="s">
        <v>40</v>
      </c>
    </row>
    <row r="21" spans="1:45" s="107" customFormat="1" ht="27.75" customHeight="1" x14ac:dyDescent="0.2">
      <c r="A21" s="39" t="s">
        <v>335</v>
      </c>
      <c r="B21" s="39" t="s">
        <v>159</v>
      </c>
      <c r="C21" s="39" t="s">
        <v>336</v>
      </c>
      <c r="D21" s="39" t="s">
        <v>86</v>
      </c>
      <c r="E21" s="39" t="s">
        <v>337</v>
      </c>
      <c r="F21" s="39" t="s">
        <v>338</v>
      </c>
      <c r="G21" s="39" t="s">
        <v>36</v>
      </c>
      <c r="H21" s="39" t="s">
        <v>339</v>
      </c>
      <c r="I21" s="40" t="s">
        <v>89</v>
      </c>
      <c r="J21" s="39" t="s">
        <v>340</v>
      </c>
      <c r="K21" s="40" t="s">
        <v>89</v>
      </c>
      <c r="L21" s="39" t="s">
        <v>341</v>
      </c>
      <c r="M21" s="39">
        <v>800000</v>
      </c>
      <c r="N21" s="39">
        <v>800000</v>
      </c>
      <c r="O21" s="39">
        <v>800000</v>
      </c>
      <c r="P21" s="40" t="s">
        <v>164</v>
      </c>
      <c r="Q21" s="39">
        <v>800000</v>
      </c>
      <c r="R21" s="40" t="s">
        <v>164</v>
      </c>
      <c r="S21" s="39" t="s">
        <v>342</v>
      </c>
      <c r="T21" s="39" t="s">
        <v>343</v>
      </c>
      <c r="U21" s="39">
        <v>784.83</v>
      </c>
      <c r="V21" s="39" t="s">
        <v>344</v>
      </c>
      <c r="W21" s="39">
        <v>777170</v>
      </c>
      <c r="X21" s="39" t="s">
        <v>345</v>
      </c>
      <c r="Y21" s="39">
        <v>774566</v>
      </c>
      <c r="Z21" s="39" t="s">
        <v>346</v>
      </c>
      <c r="AA21" s="56" t="s">
        <v>25</v>
      </c>
      <c r="AB21" s="92">
        <v>757.74699999999996</v>
      </c>
      <c r="AC21" s="102" t="s">
        <v>347</v>
      </c>
      <c r="AD21" s="44" t="s">
        <v>25</v>
      </c>
      <c r="AE21" s="103">
        <v>763098</v>
      </c>
      <c r="AF21" s="104" t="s">
        <v>348</v>
      </c>
      <c r="AG21" s="46" t="s">
        <v>25</v>
      </c>
      <c r="AH21" s="105">
        <v>749322</v>
      </c>
      <c r="AI21" s="98" t="s">
        <v>349</v>
      </c>
      <c r="AJ21" s="49" t="s">
        <v>25</v>
      </c>
      <c r="AK21" s="106">
        <v>742699</v>
      </c>
      <c r="AL21" s="71" t="s">
        <v>350</v>
      </c>
      <c r="AM21" s="49" t="s">
        <v>25</v>
      </c>
      <c r="AN21" s="83">
        <v>740.97699999999998</v>
      </c>
      <c r="AO21" s="87" t="s">
        <v>351</v>
      </c>
      <c r="AP21" s="52" t="s">
        <v>25</v>
      </c>
      <c r="AQ21" s="53">
        <v>726.87300000000005</v>
      </c>
      <c r="AR21" s="54" t="s">
        <v>352</v>
      </c>
      <c r="AS21" s="52" t="s">
        <v>25</v>
      </c>
    </row>
    <row r="22" spans="1:45" s="107" customFormat="1" ht="27.75" customHeight="1" x14ac:dyDescent="0.2">
      <c r="A22" s="39" t="s">
        <v>335</v>
      </c>
      <c r="B22" s="39" t="s">
        <v>159</v>
      </c>
      <c r="C22" s="39" t="s">
        <v>336</v>
      </c>
      <c r="D22" s="39" t="s">
        <v>86</v>
      </c>
      <c r="E22" s="39" t="s">
        <v>337</v>
      </c>
      <c r="F22" s="39" t="s">
        <v>338</v>
      </c>
      <c r="G22" s="39" t="s">
        <v>36</v>
      </c>
      <c r="H22" s="39" t="s">
        <v>353</v>
      </c>
      <c r="I22" s="40" t="s">
        <v>89</v>
      </c>
      <c r="J22" s="39" t="s">
        <v>354</v>
      </c>
      <c r="K22" s="40" t="s">
        <v>89</v>
      </c>
      <c r="L22" s="39" t="s">
        <v>22</v>
      </c>
      <c r="M22" s="39">
        <v>0.2009</v>
      </c>
      <c r="N22" s="39">
        <v>0.2001</v>
      </c>
      <c r="O22" s="39">
        <v>0.2001</v>
      </c>
      <c r="P22" s="40" t="s">
        <v>164</v>
      </c>
      <c r="Q22" s="39">
        <v>0.2009</v>
      </c>
      <c r="R22" s="40" t="s">
        <v>164</v>
      </c>
      <c r="S22" s="39" t="s">
        <v>23</v>
      </c>
      <c r="T22" s="39" t="s">
        <v>355</v>
      </c>
      <c r="U22" s="39">
        <v>19.850000000000001</v>
      </c>
      <c r="V22" s="80" t="s">
        <v>356</v>
      </c>
      <c r="W22" s="39">
        <v>19.850000000000001</v>
      </c>
      <c r="X22" s="39" t="s">
        <v>357</v>
      </c>
      <c r="Y22" s="39">
        <v>19.329999999999998</v>
      </c>
      <c r="Z22" s="39" t="s">
        <v>358</v>
      </c>
      <c r="AA22" s="56" t="s">
        <v>25</v>
      </c>
      <c r="AB22" s="92">
        <v>19.329999999999998</v>
      </c>
      <c r="AC22" s="102" t="s">
        <v>359</v>
      </c>
      <c r="AD22" s="44" t="s">
        <v>25</v>
      </c>
      <c r="AE22" s="92">
        <v>19.329999999999998</v>
      </c>
      <c r="AF22" s="104" t="s">
        <v>360</v>
      </c>
      <c r="AG22" s="46" t="s">
        <v>25</v>
      </c>
      <c r="AH22" s="89">
        <v>19.329999999999998</v>
      </c>
      <c r="AI22" s="98" t="s">
        <v>360</v>
      </c>
      <c r="AJ22" s="49" t="s">
        <v>25</v>
      </c>
      <c r="AK22" s="71">
        <v>19.329999999999998</v>
      </c>
      <c r="AL22" s="71" t="s">
        <v>360</v>
      </c>
      <c r="AM22" s="49" t="s">
        <v>25</v>
      </c>
      <c r="AN22" s="108">
        <v>19.329999999999998</v>
      </c>
      <c r="AO22" s="87" t="s">
        <v>360</v>
      </c>
      <c r="AP22" s="52" t="s">
        <v>25</v>
      </c>
      <c r="AQ22" s="53">
        <v>18.71</v>
      </c>
      <c r="AR22" s="54" t="s">
        <v>361</v>
      </c>
      <c r="AS22" s="52" t="s">
        <v>25</v>
      </c>
    </row>
    <row r="23" spans="1:45" ht="27.5" customHeight="1" x14ac:dyDescent="0.2">
      <c r="A23" s="39" t="s">
        <v>335</v>
      </c>
      <c r="B23" s="39" t="s">
        <v>207</v>
      </c>
      <c r="C23" s="39" t="s">
        <v>362</v>
      </c>
      <c r="D23" s="39" t="s">
        <v>86</v>
      </c>
      <c r="E23" s="39" t="s">
        <v>363</v>
      </c>
      <c r="F23" s="39" t="s">
        <v>364</v>
      </c>
      <c r="G23" s="39" t="s">
        <v>19</v>
      </c>
      <c r="H23" s="80" t="s">
        <v>365</v>
      </c>
      <c r="I23" s="40" t="s">
        <v>89</v>
      </c>
      <c r="J23" s="39" t="s">
        <v>366</v>
      </c>
      <c r="K23" s="40" t="s">
        <v>89</v>
      </c>
      <c r="L23" s="39" t="s">
        <v>22</v>
      </c>
      <c r="M23" s="39">
        <v>1</v>
      </c>
      <c r="N23" s="39">
        <v>1</v>
      </c>
      <c r="O23" s="39">
        <v>1</v>
      </c>
      <c r="P23" s="40" t="s">
        <v>164</v>
      </c>
      <c r="Q23" s="39">
        <v>1</v>
      </c>
      <c r="R23" s="40" t="s">
        <v>164</v>
      </c>
      <c r="S23" s="39" t="s">
        <v>23</v>
      </c>
      <c r="T23" s="39" t="s">
        <v>367</v>
      </c>
      <c r="U23" s="39">
        <v>0.95</v>
      </c>
      <c r="V23" s="39" t="s">
        <v>368</v>
      </c>
      <c r="W23" s="39">
        <v>1</v>
      </c>
      <c r="X23" s="39" t="s">
        <v>369</v>
      </c>
      <c r="Y23" s="39">
        <v>1</v>
      </c>
      <c r="Z23" s="39" t="s">
        <v>369</v>
      </c>
      <c r="AA23" s="109" t="s">
        <v>40</v>
      </c>
      <c r="AB23" s="57">
        <v>1</v>
      </c>
      <c r="AC23" s="58"/>
      <c r="AD23" s="44" t="s">
        <v>25</v>
      </c>
      <c r="AE23" s="57">
        <v>1</v>
      </c>
      <c r="AF23" s="88" t="s">
        <v>370</v>
      </c>
      <c r="AG23" s="46" t="s">
        <v>40</v>
      </c>
      <c r="AH23" s="97">
        <v>1</v>
      </c>
      <c r="AI23" s="98" t="s">
        <v>370</v>
      </c>
      <c r="AJ23" s="49" t="s">
        <v>40</v>
      </c>
      <c r="AK23" s="110">
        <v>1</v>
      </c>
      <c r="AL23" s="111" t="s">
        <v>371</v>
      </c>
      <c r="AM23" s="49" t="s">
        <v>40</v>
      </c>
      <c r="AN23" s="83">
        <v>1</v>
      </c>
      <c r="AO23" s="112" t="s">
        <v>372</v>
      </c>
      <c r="AP23" s="52" t="s">
        <v>40</v>
      </c>
      <c r="AQ23" s="53">
        <v>1</v>
      </c>
      <c r="AR23" s="54" t="s">
        <v>373</v>
      </c>
      <c r="AS23" s="52" t="s">
        <v>40</v>
      </c>
    </row>
    <row r="24" spans="1:45" ht="27.75" customHeight="1" x14ac:dyDescent="0.2">
      <c r="A24" s="39" t="s">
        <v>335</v>
      </c>
      <c r="B24" s="39" t="s">
        <v>207</v>
      </c>
      <c r="C24" s="39" t="s">
        <v>362</v>
      </c>
      <c r="D24" s="39" t="s">
        <v>86</v>
      </c>
      <c r="E24" s="39" t="s">
        <v>363</v>
      </c>
      <c r="F24" s="39" t="s">
        <v>364</v>
      </c>
      <c r="G24" s="39" t="s">
        <v>19</v>
      </c>
      <c r="H24" s="80" t="s">
        <v>374</v>
      </c>
      <c r="I24" s="40" t="s">
        <v>89</v>
      </c>
      <c r="J24" s="39" t="s">
        <v>375</v>
      </c>
      <c r="K24" s="40" t="s">
        <v>89</v>
      </c>
      <c r="L24" s="39" t="s">
        <v>22</v>
      </c>
      <c r="M24" s="39">
        <v>1</v>
      </c>
      <c r="N24" s="39">
        <v>0.4</v>
      </c>
      <c r="O24" s="39">
        <v>0.7</v>
      </c>
      <c r="P24" s="40" t="s">
        <v>164</v>
      </c>
      <c r="Q24" s="39">
        <v>1</v>
      </c>
      <c r="R24" s="40" t="s">
        <v>164</v>
      </c>
      <c r="S24" s="39" t="s">
        <v>23</v>
      </c>
      <c r="T24" s="39" t="s">
        <v>376</v>
      </c>
      <c r="U24" s="39">
        <v>0.2</v>
      </c>
      <c r="V24" s="39" t="s">
        <v>377</v>
      </c>
      <c r="W24" s="39">
        <v>0.3</v>
      </c>
      <c r="X24" s="39" t="s">
        <v>378</v>
      </c>
      <c r="Y24" s="39">
        <v>0.5</v>
      </c>
      <c r="Z24" s="39" t="s">
        <v>379</v>
      </c>
      <c r="AA24" s="109" t="s">
        <v>40</v>
      </c>
      <c r="AB24" s="57">
        <v>0.5</v>
      </c>
      <c r="AC24" s="58" t="s">
        <v>380</v>
      </c>
      <c r="AD24" s="44" t="s">
        <v>25</v>
      </c>
      <c r="AE24" s="57">
        <v>0.55000000000000004</v>
      </c>
      <c r="AF24" s="88" t="s">
        <v>381</v>
      </c>
      <c r="AG24" s="46" t="s">
        <v>25</v>
      </c>
      <c r="AH24" s="97">
        <v>0.6</v>
      </c>
      <c r="AI24" s="98" t="s">
        <v>382</v>
      </c>
      <c r="AJ24" s="49" t="s">
        <v>25</v>
      </c>
      <c r="AK24" s="110">
        <v>0.65</v>
      </c>
      <c r="AL24" s="111" t="s">
        <v>382</v>
      </c>
      <c r="AM24" s="49" t="s">
        <v>25</v>
      </c>
      <c r="AN24" s="83" t="s">
        <v>383</v>
      </c>
      <c r="AO24" s="112" t="s">
        <v>384</v>
      </c>
      <c r="AP24" s="52" t="s">
        <v>25</v>
      </c>
      <c r="AQ24" s="53">
        <v>0.9</v>
      </c>
      <c r="AR24" s="54" t="s">
        <v>385</v>
      </c>
      <c r="AS24" s="52" t="s">
        <v>25</v>
      </c>
    </row>
    <row r="25" spans="1:45" ht="41.25" customHeight="1" x14ac:dyDescent="0.2">
      <c r="A25" s="39" t="s">
        <v>335</v>
      </c>
      <c r="B25" s="39" t="s">
        <v>117</v>
      </c>
      <c r="C25" s="39" t="s">
        <v>362</v>
      </c>
      <c r="D25" s="39" t="s">
        <v>86</v>
      </c>
      <c r="E25" s="39" t="s">
        <v>363</v>
      </c>
      <c r="F25" s="39" t="s">
        <v>386</v>
      </c>
      <c r="G25" s="39" t="s">
        <v>19</v>
      </c>
      <c r="H25" s="80" t="s">
        <v>387</v>
      </c>
      <c r="I25" s="40" t="s">
        <v>89</v>
      </c>
      <c r="J25" s="39" t="s">
        <v>388</v>
      </c>
      <c r="K25" s="40" t="s">
        <v>89</v>
      </c>
      <c r="L25" s="39" t="s">
        <v>22</v>
      </c>
      <c r="M25" s="39">
        <v>1</v>
      </c>
      <c r="N25" s="39">
        <v>1</v>
      </c>
      <c r="O25" s="39">
        <v>1</v>
      </c>
      <c r="P25" s="40" t="s">
        <v>164</v>
      </c>
      <c r="Q25" s="39">
        <v>1</v>
      </c>
      <c r="R25" s="40" t="s">
        <v>164</v>
      </c>
      <c r="S25" s="39" t="s">
        <v>23</v>
      </c>
      <c r="T25" s="39" t="s">
        <v>389</v>
      </c>
      <c r="U25" s="39">
        <v>0.6</v>
      </c>
      <c r="V25" s="39" t="s">
        <v>390</v>
      </c>
      <c r="W25" s="39">
        <v>0.75</v>
      </c>
      <c r="X25" s="39" t="s">
        <v>391</v>
      </c>
      <c r="Y25" s="39">
        <v>0.95</v>
      </c>
      <c r="Z25" s="39" t="s">
        <v>392</v>
      </c>
      <c r="AA25" s="109" t="s">
        <v>40</v>
      </c>
      <c r="AB25" s="57">
        <v>0.32</v>
      </c>
      <c r="AC25" s="58" t="s">
        <v>393</v>
      </c>
      <c r="AD25" s="44" t="s">
        <v>25</v>
      </c>
      <c r="AE25" s="57">
        <v>0.5</v>
      </c>
      <c r="AF25" s="88" t="s">
        <v>394</v>
      </c>
      <c r="AG25" s="46" t="s">
        <v>25</v>
      </c>
      <c r="AH25" s="97">
        <v>0.63</v>
      </c>
      <c r="AI25" s="98" t="s">
        <v>395</v>
      </c>
      <c r="AJ25" s="49" t="s">
        <v>25</v>
      </c>
      <c r="AK25" s="110">
        <v>0.63</v>
      </c>
      <c r="AL25" s="110" t="s">
        <v>396</v>
      </c>
      <c r="AM25" s="49" t="s">
        <v>25</v>
      </c>
      <c r="AN25" s="83" t="s">
        <v>247</v>
      </c>
      <c r="AO25" s="113" t="s">
        <v>397</v>
      </c>
      <c r="AP25" s="52" t="s">
        <v>25</v>
      </c>
      <c r="AQ25" s="53">
        <v>0.75</v>
      </c>
      <c r="AR25" s="54" t="s">
        <v>398</v>
      </c>
      <c r="AS25" s="52" t="s">
        <v>25</v>
      </c>
    </row>
    <row r="26" spans="1:45" ht="45" customHeight="1" x14ac:dyDescent="0.2">
      <c r="A26" s="39" t="s">
        <v>335</v>
      </c>
      <c r="B26" s="39" t="s">
        <v>117</v>
      </c>
      <c r="C26" s="39" t="s">
        <v>362</v>
      </c>
      <c r="D26" s="39" t="s">
        <v>86</v>
      </c>
      <c r="E26" s="39" t="s">
        <v>363</v>
      </c>
      <c r="F26" s="39" t="s">
        <v>399</v>
      </c>
      <c r="G26" s="39" t="s">
        <v>19</v>
      </c>
      <c r="H26" s="80" t="s">
        <v>400</v>
      </c>
      <c r="I26" s="40" t="s">
        <v>89</v>
      </c>
      <c r="J26" s="39" t="s">
        <v>401</v>
      </c>
      <c r="K26" s="40" t="s">
        <v>89</v>
      </c>
      <c r="L26" s="39" t="s">
        <v>22</v>
      </c>
      <c r="M26" s="39">
        <v>1</v>
      </c>
      <c r="N26" s="39">
        <v>0.4</v>
      </c>
      <c r="O26" s="39">
        <v>0.7</v>
      </c>
      <c r="P26" s="40" t="s">
        <v>164</v>
      </c>
      <c r="Q26" s="39">
        <v>1</v>
      </c>
      <c r="R26" s="40" t="s">
        <v>164</v>
      </c>
      <c r="S26" s="39" t="s">
        <v>23</v>
      </c>
      <c r="T26" s="39" t="s">
        <v>402</v>
      </c>
      <c r="U26" s="39">
        <v>0.25</v>
      </c>
      <c r="V26" s="39" t="s">
        <v>403</v>
      </c>
      <c r="W26" s="39">
        <v>0.35</v>
      </c>
      <c r="X26" s="39" t="s">
        <v>404</v>
      </c>
      <c r="Y26" s="39">
        <v>0.4</v>
      </c>
      <c r="Z26" s="39" t="s">
        <v>405</v>
      </c>
      <c r="AA26" s="109" t="s">
        <v>40</v>
      </c>
      <c r="AB26" s="57">
        <v>0.5</v>
      </c>
      <c r="AC26" s="114" t="s">
        <v>406</v>
      </c>
      <c r="AD26" s="44" t="s">
        <v>25</v>
      </c>
      <c r="AE26" s="115" t="s">
        <v>407</v>
      </c>
      <c r="AF26" s="116" t="s">
        <v>408</v>
      </c>
      <c r="AG26" s="46" t="s">
        <v>25</v>
      </c>
      <c r="AH26" s="110" t="s">
        <v>409</v>
      </c>
      <c r="AI26" s="111" t="s">
        <v>410</v>
      </c>
      <c r="AJ26" s="49" t="s">
        <v>25</v>
      </c>
      <c r="AK26" s="110">
        <v>0.77</v>
      </c>
      <c r="AL26" s="111" t="s">
        <v>411</v>
      </c>
      <c r="AM26" s="49" t="s">
        <v>25</v>
      </c>
      <c r="AN26" s="83" t="s">
        <v>383</v>
      </c>
      <c r="AO26" s="112" t="s">
        <v>412</v>
      </c>
      <c r="AP26" s="52" t="s">
        <v>25</v>
      </c>
      <c r="AQ26" s="53">
        <v>0.85</v>
      </c>
      <c r="AR26" s="54" t="s">
        <v>413</v>
      </c>
      <c r="AS26" s="52" t="s">
        <v>25</v>
      </c>
    </row>
    <row r="27" spans="1:45" ht="13.5" customHeight="1" x14ac:dyDescent="0.2">
      <c r="H27" s="107"/>
      <c r="I27" s="107"/>
      <c r="AS27" s="21"/>
    </row>
    <row r="28" spans="1:45" ht="13.5" customHeight="1" x14ac:dyDescent="0.2">
      <c r="H28" s="107"/>
      <c r="I28" s="107"/>
      <c r="AS28" s="21"/>
    </row>
    <row r="29" spans="1:45" ht="13.5" customHeight="1" x14ac:dyDescent="0.2">
      <c r="H29" s="107"/>
      <c r="I29" s="107"/>
      <c r="AS29" s="21"/>
    </row>
    <row r="30" spans="1:45" ht="13.5" customHeight="1" x14ac:dyDescent="0.2">
      <c r="AS30" s="21"/>
    </row>
  </sheetData>
  <autoFilter ref="A2:AP26" xr:uid="{2A467CC6-2105-4F20-A0DC-B79E9929A506}"/>
  <mergeCells count="3">
    <mergeCell ref="T1:AA1"/>
    <mergeCell ref="AB1:AM1"/>
    <mergeCell ref="AN1:AS1"/>
  </mergeCells>
  <conditionalFormatting sqref="AA3:AA26">
    <cfRule type="containsText" dxfId="17" priority="16" operator="containsText" text="Meta no cumplida">
      <formula>NOT(ISERROR(SEARCH("Meta no cumplida",AA3)))</formula>
    </cfRule>
    <cfRule type="containsText" dxfId="16" priority="17" operator="containsText" text="Meta cumplida parcialmente">
      <formula>NOT(ISERROR(SEARCH("Meta cumplida parcialmente",AA3)))</formula>
    </cfRule>
    <cfRule type="containsText" dxfId="15" priority="18" operator="containsText" text="Meta cumplida">
      <formula>NOT(ISERROR(SEARCH("Meta cumplida",AA3)))</formula>
    </cfRule>
  </conditionalFormatting>
  <conditionalFormatting sqref="AG3:AG26">
    <cfRule type="containsText" dxfId="14" priority="13" operator="containsText" text="Meta no cumplida">
      <formula>NOT(ISERROR(SEARCH("Meta no cumplida",AG3)))</formula>
    </cfRule>
    <cfRule type="containsText" dxfId="13" priority="14" operator="containsText" text="Meta cumplida parcialmente">
      <formula>NOT(ISERROR(SEARCH("Meta cumplida parcialmente",AG3)))</formula>
    </cfRule>
    <cfRule type="containsText" dxfId="12" priority="15" operator="containsText" text="Meta cumplida">
      <formula>NOT(ISERROR(SEARCH("Meta cumplida",AG3)))</formula>
    </cfRule>
  </conditionalFormatting>
  <conditionalFormatting sqref="AJ3:AJ26">
    <cfRule type="containsText" dxfId="11" priority="10" operator="containsText" text="Meta no cumplida">
      <formula>NOT(ISERROR(SEARCH("Meta no cumplida",AJ3)))</formula>
    </cfRule>
    <cfRule type="containsText" dxfId="10" priority="11" operator="containsText" text="Meta cumplida parcialmente">
      <formula>NOT(ISERROR(SEARCH("Meta cumplida parcialmente",AJ3)))</formula>
    </cfRule>
    <cfRule type="containsText" dxfId="9" priority="12" operator="containsText" text="Meta cumplida">
      <formula>NOT(ISERROR(SEARCH("Meta cumplida",AJ3)))</formula>
    </cfRule>
  </conditionalFormatting>
  <conditionalFormatting sqref="AM3:AM26">
    <cfRule type="containsText" dxfId="8" priority="7" operator="containsText" text="Meta no cumplida">
      <formula>NOT(ISERROR(SEARCH("Meta no cumplida",AM3)))</formula>
    </cfRule>
    <cfRule type="containsText" dxfId="7" priority="8" operator="containsText" text="Meta cumplida parcialmente">
      <formula>NOT(ISERROR(SEARCH("Meta cumplida parcialmente",AM3)))</formula>
    </cfRule>
    <cfRule type="containsText" dxfId="6" priority="9" operator="containsText" text="Meta cumplida">
      <formula>NOT(ISERROR(SEARCH("Meta cumplida",AM3)))</formula>
    </cfRule>
  </conditionalFormatting>
  <conditionalFormatting sqref="AP3:AP26">
    <cfRule type="containsText" dxfId="5" priority="4" operator="containsText" text="Meta no cumplida">
      <formula>NOT(ISERROR(SEARCH("Meta no cumplida",AP3)))</formula>
    </cfRule>
    <cfRule type="containsText" dxfId="4" priority="5" operator="containsText" text="Meta cumplida parcialmente">
      <formula>NOT(ISERROR(SEARCH("Meta cumplida parcialmente",AP3)))</formula>
    </cfRule>
    <cfRule type="containsText" dxfId="3" priority="6" operator="containsText" text="Meta cumplida">
      <formula>NOT(ISERROR(SEARCH("Meta cumplida",AP3)))</formula>
    </cfRule>
  </conditionalFormatting>
  <conditionalFormatting sqref="AS3:AS4 AS6:AS26">
    <cfRule type="containsText" dxfId="2" priority="1" operator="containsText" text="Meta no cumplida">
      <formula>NOT(ISERROR(SEARCH("Meta no cumplida",AS3)))</formula>
    </cfRule>
    <cfRule type="containsText" dxfId="1" priority="2" operator="containsText" text="Meta cumplida parcialmente">
      <formula>NOT(ISERROR(SEARCH("Meta cumplida parcialmente",AS3)))</formula>
    </cfRule>
    <cfRule type="containsText" dxfId="0" priority="3" operator="containsText" text="Meta cumplida">
      <formula>NOT(ISERROR(SEARCH("Meta cumplida",AS3)))</formula>
    </cfRule>
  </conditionalFormatting>
  <dataValidations count="2">
    <dataValidation allowBlank="1" showInputMessage="1" showErrorMessage="1" sqref="AN6:AN26" xr:uid="{506EB9EC-EF9A-054B-A101-8E3A3EC33276}"/>
    <dataValidation type="list" allowBlank="1" showInputMessage="1" showErrorMessage="1" sqref="AA3:AA26 AG3:AG26 AJ3:AJ26 AP3:AP26 AM3:AM26 AS3:AS4 AS6:AS26" xr:uid="{A65A50EB-9043-7540-855A-C595AD7D1280}">
      <formula1>"Meta cumplida, Meta no cumplida, Meta cumplida parcialmente"</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81282-0AC9-B144-856B-86C197ADF5D2}">
  <dimension ref="A1:R9"/>
  <sheetViews>
    <sheetView topLeftCell="Q1" zoomScale="87" zoomScaleNormal="40" workbookViewId="0">
      <selection activeCell="R8" sqref="R8"/>
    </sheetView>
  </sheetViews>
  <sheetFormatPr baseColWidth="10" defaultColWidth="11" defaultRowHeight="16" x14ac:dyDescent="0.2"/>
  <cols>
    <col min="2" max="2" width="32.6640625" customWidth="1"/>
    <col min="6" max="6" width="30.1640625" customWidth="1"/>
    <col min="13" max="13" width="29.1640625" customWidth="1"/>
    <col min="14" max="14" width="88.33203125" customWidth="1"/>
    <col min="15" max="15" width="32.1640625" style="8" customWidth="1"/>
    <col min="16" max="16" width="18.6640625" customWidth="1"/>
    <col min="17" max="17" width="91.6640625" customWidth="1"/>
    <col min="18" max="18" width="27.5" customWidth="1"/>
  </cols>
  <sheetData>
    <row r="1" spans="1:18" ht="16.25" customHeight="1" x14ac:dyDescent="0.2">
      <c r="M1" s="20" t="s">
        <v>0</v>
      </c>
      <c r="N1" s="20"/>
      <c r="O1" s="20"/>
      <c r="P1" s="20"/>
      <c r="Q1" s="20"/>
      <c r="R1" s="20"/>
    </row>
    <row r="2" spans="1:18" ht="45" x14ac:dyDescent="0.2">
      <c r="A2" s="1" t="s">
        <v>1</v>
      </c>
      <c r="B2" s="1" t="s">
        <v>2</v>
      </c>
      <c r="C2" s="1" t="s">
        <v>3</v>
      </c>
      <c r="D2" s="1" t="s">
        <v>4</v>
      </c>
      <c r="E2" s="1" t="s">
        <v>5</v>
      </c>
      <c r="F2" s="1" t="s">
        <v>6</v>
      </c>
      <c r="G2" s="1" t="s">
        <v>7</v>
      </c>
      <c r="H2" s="1" t="s">
        <v>8</v>
      </c>
      <c r="I2" s="1" t="s">
        <v>9</v>
      </c>
      <c r="J2" s="1" t="s">
        <v>10</v>
      </c>
      <c r="K2" s="1" t="s">
        <v>11</v>
      </c>
      <c r="L2" s="4" t="s">
        <v>12</v>
      </c>
      <c r="M2" s="6" t="s">
        <v>13</v>
      </c>
      <c r="N2" s="6" t="s">
        <v>14</v>
      </c>
      <c r="O2" s="7" t="s">
        <v>15</v>
      </c>
      <c r="P2" s="6" t="s">
        <v>52</v>
      </c>
      <c r="Q2" s="6" t="s">
        <v>53</v>
      </c>
      <c r="R2" s="7" t="s">
        <v>54</v>
      </c>
    </row>
    <row r="3" spans="1:18" ht="197" customHeight="1" x14ac:dyDescent="0.2">
      <c r="A3" s="2" t="s">
        <v>16</v>
      </c>
      <c r="B3" s="2" t="s">
        <v>17</v>
      </c>
      <c r="C3" s="2" t="s">
        <v>18</v>
      </c>
      <c r="D3" s="2" t="s">
        <v>19</v>
      </c>
      <c r="E3" s="2" t="s">
        <v>20</v>
      </c>
      <c r="F3" s="2" t="s">
        <v>21</v>
      </c>
      <c r="G3" s="2" t="s">
        <v>22</v>
      </c>
      <c r="H3" s="2">
        <v>1</v>
      </c>
      <c r="I3" s="2">
        <v>0.3</v>
      </c>
      <c r="J3" s="2">
        <v>0.71</v>
      </c>
      <c r="K3" s="2">
        <v>1</v>
      </c>
      <c r="L3" s="5" t="s">
        <v>23</v>
      </c>
      <c r="M3" s="11">
        <v>0.9</v>
      </c>
      <c r="N3" s="9" t="s">
        <v>24</v>
      </c>
      <c r="O3" s="10" t="s">
        <v>25</v>
      </c>
      <c r="P3" s="18">
        <v>0.15</v>
      </c>
      <c r="Q3" s="19" t="s">
        <v>55</v>
      </c>
      <c r="R3" s="10" t="s">
        <v>25</v>
      </c>
    </row>
    <row r="4" spans="1:18" ht="356" x14ac:dyDescent="0.2">
      <c r="A4" s="2" t="s">
        <v>16</v>
      </c>
      <c r="B4" s="2" t="s">
        <v>26</v>
      </c>
      <c r="C4" s="2" t="s">
        <v>27</v>
      </c>
      <c r="D4" s="2" t="s">
        <v>19</v>
      </c>
      <c r="E4" s="2" t="s">
        <v>28</v>
      </c>
      <c r="F4" s="2" t="s">
        <v>29</v>
      </c>
      <c r="G4" s="2" t="s">
        <v>22</v>
      </c>
      <c r="H4" s="2">
        <v>1</v>
      </c>
      <c r="I4" s="2">
        <v>0.25</v>
      </c>
      <c r="J4" s="2">
        <v>0.35</v>
      </c>
      <c r="K4" s="2">
        <v>0.4</v>
      </c>
      <c r="L4" s="5" t="s">
        <v>23</v>
      </c>
      <c r="M4" s="11">
        <v>0.9</v>
      </c>
      <c r="N4" s="12" t="s">
        <v>30</v>
      </c>
      <c r="O4" s="10" t="s">
        <v>25</v>
      </c>
      <c r="P4" s="18">
        <v>0.85</v>
      </c>
      <c r="Q4" s="19" t="s">
        <v>56</v>
      </c>
      <c r="R4" s="10" t="s">
        <v>25</v>
      </c>
    </row>
    <row r="5" spans="1:18" ht="297" customHeight="1" x14ac:dyDescent="0.2">
      <c r="A5" s="2" t="s">
        <v>16</v>
      </c>
      <c r="B5" s="2" t="s">
        <v>31</v>
      </c>
      <c r="C5" s="2" t="s">
        <v>18</v>
      </c>
      <c r="D5" s="2" t="s">
        <v>19</v>
      </c>
      <c r="E5" s="2" t="s">
        <v>32</v>
      </c>
      <c r="F5" s="2" t="s">
        <v>33</v>
      </c>
      <c r="G5" s="2" t="s">
        <v>22</v>
      </c>
      <c r="H5" s="2">
        <v>1</v>
      </c>
      <c r="I5" s="2">
        <v>0.4</v>
      </c>
      <c r="J5" s="2">
        <v>1</v>
      </c>
      <c r="K5" s="2">
        <v>1</v>
      </c>
      <c r="L5" s="5" t="s">
        <v>23</v>
      </c>
      <c r="M5" s="11">
        <v>0.6</v>
      </c>
      <c r="N5" s="13" t="s">
        <v>34</v>
      </c>
      <c r="O5" s="10" t="s">
        <v>25</v>
      </c>
      <c r="P5" s="18">
        <v>0.6</v>
      </c>
      <c r="Q5" s="19" t="s">
        <v>57</v>
      </c>
      <c r="R5" s="10" t="s">
        <v>25</v>
      </c>
    </row>
    <row r="6" spans="1:18" ht="170" customHeight="1" x14ac:dyDescent="0.2">
      <c r="A6" s="2" t="s">
        <v>16</v>
      </c>
      <c r="B6" s="2" t="s">
        <v>35</v>
      </c>
      <c r="C6" s="2" t="s">
        <v>18</v>
      </c>
      <c r="D6" s="2" t="s">
        <v>36</v>
      </c>
      <c r="E6" s="2" t="s">
        <v>37</v>
      </c>
      <c r="F6" s="2" t="s">
        <v>38</v>
      </c>
      <c r="G6" s="2" t="s">
        <v>22</v>
      </c>
      <c r="H6" s="2">
        <v>1</v>
      </c>
      <c r="I6" s="2">
        <v>0.6</v>
      </c>
      <c r="J6" s="2">
        <v>0.8</v>
      </c>
      <c r="K6" s="2">
        <v>1</v>
      </c>
      <c r="L6" s="5" t="s">
        <v>23</v>
      </c>
      <c r="M6" s="14">
        <v>0.05</v>
      </c>
      <c r="N6" s="15" t="s">
        <v>39</v>
      </c>
      <c r="O6" s="16" t="s">
        <v>40</v>
      </c>
      <c r="P6" s="18" t="s">
        <v>61</v>
      </c>
      <c r="Q6" s="19" t="s">
        <v>62</v>
      </c>
      <c r="R6" s="16" t="s">
        <v>40</v>
      </c>
    </row>
    <row r="7" spans="1:18" ht="176" customHeight="1" x14ac:dyDescent="0.2">
      <c r="A7" s="2" t="s">
        <v>16</v>
      </c>
      <c r="B7" s="2" t="s">
        <v>41</v>
      </c>
      <c r="C7" s="2" t="s">
        <v>18</v>
      </c>
      <c r="D7" s="2" t="s">
        <v>19</v>
      </c>
      <c r="E7" s="3" t="s">
        <v>42</v>
      </c>
      <c r="F7" s="2" t="s">
        <v>43</v>
      </c>
      <c r="G7" s="2" t="s">
        <v>22</v>
      </c>
      <c r="H7" s="2">
        <v>1</v>
      </c>
      <c r="I7" s="2">
        <v>0.4</v>
      </c>
      <c r="J7" s="2">
        <v>0.8</v>
      </c>
      <c r="K7" s="2">
        <v>1</v>
      </c>
      <c r="L7" s="5" t="s">
        <v>23</v>
      </c>
      <c r="M7" s="17">
        <v>0.7</v>
      </c>
      <c r="N7" s="15" t="s">
        <v>44</v>
      </c>
      <c r="O7" s="10" t="s">
        <v>25</v>
      </c>
      <c r="P7" s="18">
        <v>0.72</v>
      </c>
      <c r="Q7" s="19" t="s">
        <v>58</v>
      </c>
      <c r="R7" s="16" t="s">
        <v>40</v>
      </c>
    </row>
    <row r="8" spans="1:18" ht="105" customHeight="1" x14ac:dyDescent="0.2">
      <c r="A8" s="2" t="s">
        <v>16</v>
      </c>
      <c r="B8" s="3" t="s">
        <v>45</v>
      </c>
      <c r="C8" s="2" t="s">
        <v>18</v>
      </c>
      <c r="D8" s="2" t="s">
        <v>19</v>
      </c>
      <c r="E8" s="2" t="s">
        <v>46</v>
      </c>
      <c r="F8" s="2" t="s">
        <v>47</v>
      </c>
      <c r="G8" s="2" t="s">
        <v>22</v>
      </c>
      <c r="H8" s="2">
        <v>1</v>
      </c>
      <c r="I8" s="2">
        <v>0.3</v>
      </c>
      <c r="J8" s="2">
        <v>0.7</v>
      </c>
      <c r="K8" s="2">
        <v>1</v>
      </c>
      <c r="L8" s="5" t="s">
        <v>23</v>
      </c>
      <c r="M8" s="17">
        <v>0.75</v>
      </c>
      <c r="N8" s="15" t="s">
        <v>48</v>
      </c>
      <c r="O8" s="16" t="s">
        <v>40</v>
      </c>
      <c r="P8" s="18">
        <v>0.76</v>
      </c>
      <c r="Q8" s="19" t="s">
        <v>59</v>
      </c>
      <c r="R8" s="16" t="s">
        <v>40</v>
      </c>
    </row>
    <row r="9" spans="1:18" ht="127.5" customHeight="1" x14ac:dyDescent="0.2">
      <c r="A9" s="2" t="s">
        <v>16</v>
      </c>
      <c r="B9" s="3" t="s">
        <v>49</v>
      </c>
      <c r="C9" s="2" t="s">
        <v>27</v>
      </c>
      <c r="D9" s="2" t="s">
        <v>19</v>
      </c>
      <c r="E9" s="2" t="s">
        <v>49</v>
      </c>
      <c r="F9" s="2" t="s">
        <v>50</v>
      </c>
      <c r="G9" s="2" t="s">
        <v>22</v>
      </c>
      <c r="H9" s="2">
        <v>1</v>
      </c>
      <c r="I9" s="2">
        <v>0.25</v>
      </c>
      <c r="J9" s="2">
        <v>0.5</v>
      </c>
      <c r="K9" s="2">
        <v>0.25</v>
      </c>
      <c r="L9" s="5" t="s">
        <v>23</v>
      </c>
      <c r="M9" s="17">
        <v>0.75</v>
      </c>
      <c r="N9" s="15" t="s">
        <v>51</v>
      </c>
      <c r="O9" s="16" t="s">
        <v>40</v>
      </c>
      <c r="P9" s="18">
        <v>0.76</v>
      </c>
      <c r="Q9" s="19" t="s">
        <v>60</v>
      </c>
      <c r="R9" s="16" t="s">
        <v>40</v>
      </c>
    </row>
  </sheetData>
  <mergeCells count="1">
    <mergeCell ref="M1:R1"/>
  </mergeCells>
  <conditionalFormatting sqref="O6">
    <cfRule type="containsText" dxfId="29" priority="7" operator="containsText" text="Meta no cumplida">
      <formula>NOT(ISERROR(SEARCH("Meta no cumplida",O6)))</formula>
    </cfRule>
    <cfRule type="containsText" dxfId="28" priority="8" operator="containsText" text="Meta cumplida parcialmente">
      <formula>NOT(ISERROR(SEARCH("Meta cumplida parcialmente",O6)))</formula>
    </cfRule>
    <cfRule type="containsText" dxfId="27" priority="9" operator="containsText" text="Meta cumplida">
      <formula>NOT(ISERROR(SEARCH("Meta cumplida",O6)))</formula>
    </cfRule>
  </conditionalFormatting>
  <conditionalFormatting sqref="O8:O9">
    <cfRule type="containsText" dxfId="26" priority="10" operator="containsText" text="Meta no cumplida">
      <formula>NOT(ISERROR(SEARCH("Meta no cumplida",O8)))</formula>
    </cfRule>
    <cfRule type="containsText" dxfId="25" priority="11" operator="containsText" text="Meta cumplida parcialmente">
      <formula>NOT(ISERROR(SEARCH("Meta cumplida parcialmente",O8)))</formula>
    </cfRule>
    <cfRule type="containsText" dxfId="24" priority="12" operator="containsText" text="Meta cumplida">
      <formula>NOT(ISERROR(SEARCH("Meta cumplida",O8)))</formula>
    </cfRule>
  </conditionalFormatting>
  <conditionalFormatting sqref="R6:R9">
    <cfRule type="containsText" dxfId="23" priority="1" operator="containsText" text="Meta no cumplida">
      <formula>NOT(ISERROR(SEARCH("Meta no cumplida",R6)))</formula>
    </cfRule>
    <cfRule type="containsText" dxfId="22" priority="2" operator="containsText" text="Meta cumplida parcialmente">
      <formula>NOT(ISERROR(SEARCH("Meta cumplida parcialmente",R6)))</formula>
    </cfRule>
    <cfRule type="containsText" dxfId="21" priority="3" operator="containsText" text="Meta cumplida">
      <formula>NOT(ISERROR(SEARCH("Meta cumplida",R6)))</formula>
    </cfRule>
  </conditionalFormatting>
  <conditionalFormatting sqref="R7:R9">
    <cfRule type="containsText" dxfId="20" priority="4" operator="containsText" text="Meta no cumplida">
      <formula>NOT(ISERROR(SEARCH("Meta no cumplida",R7)))</formula>
    </cfRule>
    <cfRule type="containsText" dxfId="19" priority="5" operator="containsText" text="Meta cumplida parcialmente">
      <formula>NOT(ISERROR(SEARCH("Meta cumplida parcialmente",R7)))</formula>
    </cfRule>
    <cfRule type="containsText" dxfId="18" priority="6" operator="containsText" text="Meta cumplida">
      <formula>NOT(ISERROR(SEARCH("Meta cumplida",R7)))</formula>
    </cfRule>
  </conditionalFormatting>
  <dataValidations count="1">
    <dataValidation type="list" allowBlank="1" showInputMessage="1" showErrorMessage="1" sqref="O8:O9 O6 R7:R9" xr:uid="{AF756FF5-EA76-4D93-B2CB-91B78C3475FE}">
      <formula1>"Meta cumplida, Meta no cumplida, Meta cumplida parcialmente"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3CC4EE9-D39D-0B42-B907-49DCA44F63ED}">
          <x14:formula1>
            <xm:f>#REF!</xm:f>
          </x14:formula1>
          <xm:sqref>O3:O5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bdaeda-0798-405e-81b8-67b582481f5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3726EF928F7014287AA06C2776154CC" ma:contentTypeVersion="15" ma:contentTypeDescription="Crear nuevo documento." ma:contentTypeScope="" ma:versionID="60a839c4a0168e24b0ff1fe2d335276c">
  <xsd:schema xmlns:xsd="http://www.w3.org/2001/XMLSchema" xmlns:xs="http://www.w3.org/2001/XMLSchema" xmlns:p="http://schemas.microsoft.com/office/2006/metadata/properties" xmlns:ns2="27bdaeda-0798-405e-81b8-67b582481f51" xmlns:ns3="16f8b2cb-aaff-490b-b112-0e3522325a8b" targetNamespace="http://schemas.microsoft.com/office/2006/metadata/properties" ma:root="true" ma:fieldsID="844fa36eef4697eef061d4323313e886" ns2:_="" ns3:_="">
    <xsd:import namespace="27bdaeda-0798-405e-81b8-67b582481f51"/>
    <xsd:import namespace="16f8b2cb-aaff-490b-b112-0e3522325a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bdaeda-0798-405e-81b8-67b582481f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f8b2cb-aaff-490b-b112-0e3522325a8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78A7E8-B779-4BBB-8160-735D143B61D2}">
  <ds:schemaRefs>
    <ds:schemaRef ds:uri="http://schemas.microsoft.com/sharepoint/v3/contenttype/forms"/>
  </ds:schemaRefs>
</ds:datastoreItem>
</file>

<file path=customXml/itemProps2.xml><?xml version="1.0" encoding="utf-8"?>
<ds:datastoreItem xmlns:ds="http://schemas.openxmlformats.org/officeDocument/2006/customXml" ds:itemID="{A9D17727-8F50-4B3D-858D-DBB21DB78F00}">
  <ds:schemaRefs>
    <ds:schemaRef ds:uri="http://schemas.microsoft.com/office/2006/metadata/properties"/>
    <ds:schemaRef ds:uri="http://schemas.microsoft.com/office/infopath/2007/PartnerControls"/>
    <ds:schemaRef ds:uri="27bdaeda-0798-405e-81b8-67b582481f51"/>
  </ds:schemaRefs>
</ds:datastoreItem>
</file>

<file path=customXml/itemProps3.xml><?xml version="1.0" encoding="utf-8"?>
<ds:datastoreItem xmlns:ds="http://schemas.openxmlformats.org/officeDocument/2006/customXml" ds:itemID="{E571694B-A5B4-44E6-B6B6-135D898C7A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bdaeda-0798-405e-81b8-67b582481f51"/>
    <ds:schemaRef ds:uri="16f8b2cb-aaff-490b-b112-0e3522325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Indicadores PES</vt:lpstr>
      <vt:lpstr>Indicadores PEI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Catalina Fonseca</cp:lastModifiedBy>
  <cp:revision/>
  <dcterms:created xsi:type="dcterms:W3CDTF">2026-04-06T16:23:01Z</dcterms:created>
  <dcterms:modified xsi:type="dcterms:W3CDTF">2026-07-22T14:12:23Z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0x01010033726EF928F7014287AA06C2776154CC</vt:lpwstr>
  </property>
</Properties>
</file>