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nergiacol-my.sharepoint.com/personal/lycuca_minenergia_gov_co/Documents/ESTRATEGIA DE SERVICIO/2026/SEGUIMIENTO 1MER SEMESTRE/"/>
    </mc:Choice>
  </mc:AlternateContent>
  <xr:revisionPtr revIDLastSave="403" documentId="8_{0B181183-93AB-4932-9D27-0F5B8A32E3C3}" xr6:coauthVersionLast="47" xr6:coauthVersionMax="47" xr10:uidLastSave="{C942891A-5DA5-4B79-9D8E-B625F70B116A}"/>
  <bookViews>
    <workbookView xWindow="-120" yWindow="-120" windowWidth="29040" windowHeight="15720" firstSheet="1" activeTab="1" xr2:uid="{5E433D04-BC57-4F01-A7B2-1076F0A9DB2F}"/>
  </bookViews>
  <sheets>
    <sheet name="Hoja1" sheetId="1" state="hidden" r:id="rId1"/>
    <sheet name="Hoja2" sheetId="2" r:id="rId2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3" authorId="0" shapeId="0" xr:uid="{C3D366EF-3B8B-4D1D-8220-368E3C28B7B8}">
      <text>
        <r>
          <rPr>
            <b/>
            <sz val="12"/>
            <color rgb="FF000000"/>
            <rFont val="Tahoma"/>
            <family val="2"/>
          </rPr>
          <t xml:space="preserve">NIVELES:
</t>
        </r>
        <r>
          <rPr>
            <sz val="12"/>
            <color rgb="FF000000"/>
            <rFont val="Tahoma"/>
            <family val="2"/>
          </rPr>
          <t xml:space="preserve">B = Básico
</t>
        </r>
        <r>
          <rPr>
            <sz val="12"/>
            <color rgb="FF000000"/>
            <rFont val="Tahoma"/>
            <family val="2"/>
          </rPr>
          <t xml:space="preserve">I = Intermedio
</t>
        </r>
        <r>
          <rPr>
            <sz val="12"/>
            <color rgb="FF000000"/>
            <rFont val="Tahoma"/>
            <family val="2"/>
          </rPr>
          <t>A = Avanzado</t>
        </r>
      </text>
    </comment>
  </commentList>
</comments>
</file>

<file path=xl/sharedStrings.xml><?xml version="1.0" encoding="utf-8"?>
<sst xmlns="http://schemas.openxmlformats.org/spreadsheetml/2006/main" count="292" uniqueCount="213">
  <si>
    <t>Conclusión de la Caracterización</t>
  </si>
  <si>
    <t>Objetivo del Plan 2026</t>
  </si>
  <si>
    <t>Acciones Estratégicas 2026</t>
  </si>
  <si>
    <t>Indicador de Seguimiento</t>
  </si>
  <si>
    <t>Responsables</t>
  </si>
  <si>
    <t>Predominio del canal telefónico como principal medio de contacto, con alta carga operativa.</t>
  </si>
  <si>
    <t>Optimizar la gestión de los canales de atención para mejorar la oportunidad y calidad del servicio.</t>
  </si>
  <si>
    <t>• Fortalecer la capacidad operativa del canal telefónico.
• Promover el uso del agendamiento virtual y canales digitales.
• Actualizar protocolos de atención multicanal.</t>
  </si>
  <si>
    <t>Porcentaje de atenciones resueltas en el primer contacto por canal</t>
  </si>
  <si>
    <t>Ivonne Estefanny Bermudez
Ginet Martinez
Angela Lorena Amaya</t>
  </si>
  <si>
    <t>Alta demanda asociada a trámites, PQRSD y consulta del estado de los procesos.</t>
  </si>
  <si>
    <t>Reducir la recurrencia de contactos asociados a la consulta del estado de trámites y PQRSD.</t>
  </si>
  <si>
    <t>• Mejorar la trazabilidad y visibilidad del estado de los procesos.
• Fortalecer mensajes automáticos y notificaciones al ciudadano.
• Articular dependencias responsables de los trámites.</t>
  </si>
  <si>
    <t>Reducción porcentual de contactos repetitivos por el mismo motivo</t>
  </si>
  <si>
    <t>Equipo SGDEA
Hernando Rodríguez
Carolina Aldana</t>
  </si>
  <si>
    <t>Concentración de usuarios en zonas urbanas y Bogotá D.C., con baja participación territorial.</t>
  </si>
  <si>
    <t>Ampliar el acceso equitativo a los servicios de atención ciudadana en el territorio nacional.</t>
  </si>
  <si>
    <t>• Implementar estrategias de divulgación territorializadas.
• Fortalecer jornadas de atención descentralizadas.
• Coordinar con entidades territoriales.</t>
  </si>
  <si>
    <t>Número de acciones de atención o divulgación territorial realizadas</t>
  </si>
  <si>
    <t>Lina Saavedra
Enrique Sanchez
Leydi Yohana Cuca
Ivan Cardona</t>
  </si>
  <si>
    <t>Baja participación de grupos poblacionales diferenciales y étnicos.</t>
  </si>
  <si>
    <t>Fortalecer el enfoque diferencial e inclusivo en la atención ciudadana.</t>
  </si>
  <si>
    <t>• Ajustar lineamientos y protocolos con enfoque diferencial.
• Capacitar al talento humano en atención inclusiva.
• Fortalecer accesibilidad en canales de atención.</t>
  </si>
  <si>
    <t>Porcentaje de servidores capacitados en enfoque diferencial</t>
  </si>
  <si>
    <t>Lina Saavedra
Ivan Cardona</t>
  </si>
  <si>
    <t>Predominio de ciudadanos no asociados a organizaciones formales.</t>
  </si>
  <si>
    <t>Garantizar una comunicación clara, accesible y pedagógica para la ciudadanía en general.</t>
  </si>
  <si>
    <t>• Simplificar lenguaje institucional en respuestas y contenidos.
• Fortalecer piezas pedagógicas en web y correo.
• Actualizar preguntas frecuentes.</t>
  </si>
  <si>
    <t>Nivel de satisfacción con la claridad de la información</t>
  </si>
  <si>
    <t>Lina Saavedra
Carolina Aldana
Enrique Sanchez</t>
  </si>
  <si>
    <t>Uso predominante de la web y correo electrónico como fuentes de información institucional.</t>
  </si>
  <si>
    <t>Consolidar los canales digitales como medios principales de información y autogestión.</t>
  </si>
  <si>
    <t>• Actualizar contenidos de la página web institucional.
• Mejorar la navegación y acceso a información clave.
• Fortalecer boletines y comunicaciones electrónicas.</t>
  </si>
  <si>
    <t>Número de actualizaciones de contenido web realizadas</t>
  </si>
  <si>
    <t>Andrea Arango
Carolina Aldana
WEBMASTER - Guillermo Pinilla</t>
  </si>
  <si>
    <t>Impacto de la gestión interna de trámites en la percepción del servicio.</t>
  </si>
  <si>
    <t>Fortalecer la articulación interna para mejorar la experiencia ciudadana.</t>
  </si>
  <si>
    <t>• Realizar mesas de trabajo con las dependecias del MME.
• Emitir alertas preventivas de vencimiento.
• Hacer seguimiento periódico a compromisos internos.</t>
  </si>
  <si>
    <t>Porcentaje de trámites y PQRSD atendidos oportunamente</t>
  </si>
  <si>
    <t>Hernando Rodriguez
Carolina Aldana
Ivonne Estefanny Bermudez
Lorena Silva
Floralba Sterling</t>
  </si>
  <si>
    <t>Estrategia Servicio a las Ciudadanías</t>
  </si>
  <si>
    <t>Entidad: Ministerio de Minas y Energía</t>
  </si>
  <si>
    <t>Año:</t>
  </si>
  <si>
    <t>Apoyo</t>
  </si>
  <si>
    <t>Seguimiento 1mer Semestre de 2025</t>
  </si>
  <si>
    <t>Seguimiento 2do Semestre de 2025</t>
  </si>
  <si>
    <t>Seguimiento 1mer Semestre de 2026</t>
  </si>
  <si>
    <t>Componente</t>
  </si>
  <si>
    <t>Nivel</t>
  </si>
  <si>
    <t>Objetivo</t>
  </si>
  <si>
    <t>No.</t>
  </si>
  <si>
    <t>Actividades</t>
  </si>
  <si>
    <t>Meta o producto</t>
  </si>
  <si>
    <t>Indicador</t>
  </si>
  <si>
    <t>Responsable</t>
  </si>
  <si>
    <t>Personas que Lideran</t>
  </si>
  <si>
    <t>Fecha programada</t>
  </si>
  <si>
    <t>Herramientas</t>
  </si>
  <si>
    <t>Buenas prácticas</t>
  </si>
  <si>
    <t>% de avance</t>
  </si>
  <si>
    <t>Descripción de Actividades</t>
  </si>
  <si>
    <t>Evidencias</t>
  </si>
  <si>
    <t>Componente 1
Diagnóstico y planeación estratégica del servicio</t>
  </si>
  <si>
    <t>Intermedia</t>
  </si>
  <si>
    <t>Planear acciones estratégicas para la mejora continua del servicio</t>
  </si>
  <si>
    <t>1.1</t>
  </si>
  <si>
    <t>Diseñar y publicar la Estrategia de Servicio a la Ciudadanías para la vigencia, con un autodiagnóstico de la vigencia anterior.</t>
  </si>
  <si>
    <t>Una Estrategia de Servicio a la Ciudadanía</t>
  </si>
  <si>
    <t>1 Documento Publicado</t>
  </si>
  <si>
    <t>Grupo de Relacionamiento con el Ciudadano y Gestión de la Información</t>
  </si>
  <si>
    <t>Leydi Yohana Cuca Munar</t>
  </si>
  <si>
    <t>28 de febrero de 2026</t>
  </si>
  <si>
    <t>Alta</t>
  </si>
  <si>
    <t>1.2</t>
  </si>
  <si>
    <t xml:space="preserve">Realizar mesas de trabajo con las dependencias del MME para mejorar la articulación en la gestión de trámites </t>
  </si>
  <si>
    <t xml:space="preserve">22 Mesas de trabajo y/o socializaciones con las dependencias involucradas del MME para facilitar la gestión y digitalización de trámites. </t>
  </si>
  <si>
    <t>Número de mesas de trabajo / capacitaciones realizadas</t>
  </si>
  <si>
    <t>Lorena Silva
Floralba Sterling
Lina Saavedra</t>
  </si>
  <si>
    <t>Durante la vigencia del año 2026</t>
  </si>
  <si>
    <t>En febrero 2026, se iniciaron las mesas de socialización de los Trámites Ministerio Minas y Energía 2026, las cuales están dirigidas a las personas del CADA, PQRS, GRCGI, TIC y GGyD, con el fin de tener mayor profundidad en la normatividad, el contexto, procedimientos, paso a paso (flujograma) de cada trámite, fortaleciendo el conocimiento y proceso de radicación a nivel de todos los profesionales, a 30 de junio se han realizado 18 mesas (18 trámites).</t>
  </si>
  <si>
    <t>1.3</t>
  </si>
  <si>
    <t>Emitir alertas preventivas de vencimiento de términos para trámites y PQRSD para  informar oportunamente  a las dependencias qué solicitudes estan proximas a vencer mitigando el riesgo  que no sean contestadas oportunamente</t>
  </si>
  <si>
    <t>52 Alertas preventivas de vencimiento durante la vigencia</t>
  </si>
  <si>
    <t>Numero de alertas emitidas / Numero de alertas programadas</t>
  </si>
  <si>
    <t>Hernando Rodríguez
Carolina Aldana
Floralba Sterling</t>
  </si>
  <si>
    <t>Semanalmente</t>
  </si>
  <si>
    <t>Se realizó el envío semanal de alertas de vencimiento de PQRSD a las dependencias responsables, con el propósito de fortalecer el seguimiento a los tiempos de respuesta, prevenir el incumplimiento de los términos legales y promover la atención oportuna de las solicitudes ciudadanas. Durante el período evaluado, se remitieron un total de 23 alertas. Se realizó el seguimiento a los términos de los trámites con el propósito de identificar las solicitudes próximas a vencer y prevenir el incumplimiento de los términos establecidos para su atención,
Durante el primer semestre 2026 se emitieron 22 alertas dirigidas a las dependencias responsables de los trámites y Opas pendientes de gestión.</t>
  </si>
  <si>
    <t>Componente 2
Talento humano idóneo y suficiente</t>
  </si>
  <si>
    <t>2.1</t>
  </si>
  <si>
    <t>Fortalecer la capacidad operativa del canal telefónico mediante ajustes en la asignación de recursos y fortalecimiento de competencias del personal.</t>
  </si>
  <si>
    <t>5 Agentes telefónicos</t>
  </si>
  <si>
    <t>Número de personas dedicadas a la atención del canal</t>
  </si>
  <si>
    <t xml:space="preserve">Ivonne Estefanny Bermudez
Ginet Martinez
Angela Lorena Amaya
2 agentes más
</t>
  </si>
  <si>
    <t>Periodica</t>
  </si>
  <si>
    <t xml:space="preserve">Actualmente, la atención de los canales, incluido el canal telefónico, se encuentra a cargo de tres agentes. Es importante señalar que uno de ellos se vinculó al equipo en el mes de marzo y, tras culminar su proceso de capacitación e integración, ha fortalecido la capacidad operativa del equipo, contribuyendo a la mejora en la prestación del servicio. Adicionalmente, la profesional que brinda apoyo a la supervisión permanece disponible para apoyar la atención de la línea cuando las necesidades de la operación así lo requieren, favoreciendo la continuidad del servicio.
</t>
  </si>
  <si>
    <t>2.2</t>
  </si>
  <si>
    <t>Socializar al talento humano en atención inclusiva, enfoque diferencial y trato digno.</t>
  </si>
  <si>
    <t>2 capacitaciones</t>
  </si>
  <si>
    <t>Número de capacitación realizadas / Número de capacitación programadas</t>
  </si>
  <si>
    <t>Grupo de Relacionamiento con el Ciudadano y Gestión de la Información 
Subdirección de Talento Humano</t>
  </si>
  <si>
    <t>Lina Saavedra
Enrique Sánchez
Subdirección de Talento Humano (Karen Hernandez)</t>
  </si>
  <si>
    <t>Julio de 2026
Diciembre de 2026</t>
  </si>
  <si>
    <t>Se realizaron cuatro (4) jornadas de capacitación dirigidas a fortalecer las capacidades de los servidores y colaboradores en temas de inclusión, promoviendo el reconocimiento de la diversidad, la accesibilidad y la construcción de entornos laborales más equitativos e incluyentes.</t>
  </si>
  <si>
    <t>2.3</t>
  </si>
  <si>
    <t>Desarrollar espacios de formación dirigidos a  funcionarios y contratistas de la entidad sobre protocolos de atención al ciudadano, la importancia de dar respuesta oportuna a los Derechos de Petición y Lenguaje Claro</t>
  </si>
  <si>
    <t>5 socializaciones</t>
  </si>
  <si>
    <t>Número de socializaciones realizadas / Número de socializaciones programadas</t>
  </si>
  <si>
    <t xml:space="preserve">Carolina Aldana
Ivonne Estefanny Bermudez
</t>
  </si>
  <si>
    <t>2 en segundo trimestre
2 en tercer trimestre 
1 en cuarto trimestre</t>
  </si>
  <si>
    <t>Se realizaron seis (6) jornadas de socialización sobre la gestión de PQRSD, el servicio al ciudadano y los protocolos de atención, dirigidas a funcionarios y contratistas, con el fin de fortalecer sus conocimientos, promover la aplicación de los lineamientos institucionales y contribuir a la prestación de una atención homogénea, oportuna y de calidad a la ciudadanía.</t>
  </si>
  <si>
    <t>Componente 3
Oferta institucional de fácil acceso, comprensión y uso para las ciudadanías</t>
  </si>
  <si>
    <t>3.1</t>
  </si>
  <si>
    <t>Promover el uso del agendamiento virtual y canales digitales.</t>
  </si>
  <si>
    <t>Campaña de comunicación con la promoción de los canales</t>
  </si>
  <si>
    <t>2 campañas de comunicación en el año</t>
  </si>
  <si>
    <t>Grupo de Relacionamiento con el Ciudadano y Gestión de la Información 
Oficina de Comunicaciones y Prensa</t>
  </si>
  <si>
    <t>Ivonne Estefanny Bermudez</t>
  </si>
  <si>
    <t>1 campaña cada semestre</t>
  </si>
  <si>
    <t>A la fecha del presente reporte no se registra avance en la ejecución de la campaña de comunicación para la promoción del agendamiento virtual y los canales digitales correspondiente al periodo evaluado. La actividad continúa pendiente de implementación y se gestionará su articulación con la Oficina de Comunicaciones y Prensa para su desarrollo en el siguiente periodo, con el fin de dar cumplimiento a la meta establecida de dos campañas en el año.</t>
  </si>
  <si>
    <t>3.2</t>
  </si>
  <si>
    <t>Actualizar protocolo de atención multicanal con enfoque diferencial</t>
  </si>
  <si>
    <t>1 Documento publicado actualizado</t>
  </si>
  <si>
    <t>Ivonne Estefanny Bermudez
Carolina Aldana</t>
  </si>
  <si>
    <t>Junio de 2026</t>
  </si>
  <si>
    <t>A la fecha no se presentan avances en la actividad, cuya meta contemplaba la publicación de un documento actualizado durante el primer semestre de 2026. En atención a las prioridades operativas y a la programación de las actividades del Grupo de Relacionamiento con el Ciudadano y Gestión de la Información, el desarrollo de esta actividad ha sido reprogramado para el segundo semestre de 2026, periodo en el cual se adelantará la actualización y publicación del protocolo conforme a la meta establecida.</t>
  </si>
  <si>
    <t>Reducir la recurrencia de contactos asociados a la consulta de un radicado</t>
  </si>
  <si>
    <t>3.3</t>
  </si>
  <si>
    <t>Mejorar la trazabilidad y visibilidad del estado de los radicados a través de ARGO</t>
  </si>
  <si>
    <t>Incluir botón de visualización y descarga del radicado de respuesta, en caso que el radicado de entrada se encuentre en estado "Tramitado" enel módulo de Consulta Web de Radicados</t>
  </si>
  <si>
    <t>1 Botón de Visualización y descarga del radicado de respuesta</t>
  </si>
  <si>
    <t xml:space="preserve">
Equipo SGDEA
Carolina Aldana</t>
  </si>
  <si>
    <t>Tercer Trimestre de 2026</t>
  </si>
  <si>
    <t>3.4</t>
  </si>
  <si>
    <t>Ajustar la información del Estado del Documento en el  módulo de Consulta Web de Radicadosde de tal forma que el ciudadano conozca el tiempo que toma su trámite o pqrsd y el tiempo transcurrido</t>
  </si>
  <si>
    <t>Normalizar el tiempo a días hábiles igual que en ARGO</t>
  </si>
  <si>
    <t>Ajustar barras de progreso de conformidad con el avance real del tramite de la comunicacion
Ajustar tiempos a días habiles</t>
  </si>
  <si>
    <t>3.5</t>
  </si>
  <si>
    <t>Fortalecer jornadas de atención descentralizadas para divulgar la oferta institucional en eventos, ferias y espacios de diálogo</t>
  </si>
  <si>
    <t>15 Jornadas de Atención Descentralizadas</t>
  </si>
  <si>
    <t>Número de Jornadas de Atención realizadas / Número de Jornadas de Atención Programadas</t>
  </si>
  <si>
    <t>Grupo de Relacionamiento con el Ciudadano y Gestión de la Información
Dependencias Minisionales</t>
  </si>
  <si>
    <t>Formular la estrategia de lenguaje claro  del MMEque permita la creación de herramientas de consulta orientadas a la simplificación del lenguaje institucional en respuestas y contenidos.</t>
  </si>
  <si>
    <t>1 Documento formulado</t>
  </si>
  <si>
    <t>Grupo de Relacionamiento con el Ciudadano y Gestión de la Información
Grupo de Comunicaciones
Oficina de Planeación y Gestión Internacional</t>
  </si>
  <si>
    <t>Enrique Sánchez - Iván Cardona - Estefanny Bermudez - Carolina Aldana
Jessica Naranjo - Yudy Amaya
Adriana Vargas - Germán - Orlando</t>
  </si>
  <si>
    <t>Entrega versión preliminar: 31 de Julio
Validación con dependencias: 1 de agosto-30 de octubre
Entrega versión final: diciembre 2026</t>
  </si>
  <si>
    <t>3.6</t>
  </si>
  <si>
    <t>Fortalecer piezas pedagógicas en web y correo con el decálogo de Lenguaje Claro</t>
  </si>
  <si>
    <t>1 campaña de comunicación</t>
  </si>
  <si>
    <t>Campaña de comunicación realizada</t>
  </si>
  <si>
    <t>Diseño campaña: julio – agosto de 2026
Lanzamiento campaña:  septiembre de 2026
Cierre campaña: noviembre de 2026</t>
  </si>
  <si>
    <t>La campaña de comunicación de la estrategia de lenguaje claro esta programada para realizarse una vez se apruebe por parte de la coordinación del GRCGI el documento base de la estrategia y el decálogo actualizado.</t>
  </si>
  <si>
    <t>3.7</t>
  </si>
  <si>
    <t>Socializaciones al talento humano en uso de Lenguaje claro en la producción de documentos</t>
  </si>
  <si>
    <t>10 Talleres teorico  - practicos sobre Lenguaje Claro</t>
  </si>
  <si>
    <t>Número de talleres realizados / Número de talleres programados</t>
  </si>
  <si>
    <t>Ciclo 1:
17 y 19 de febrero de 2026 (realizados)
Ciclo 2:
Abril – junio 2026
Ciclo 3:
Agosto – septiembre 2026
Cierre:
Octubre 2026</t>
  </si>
  <si>
    <t>Baja</t>
  </si>
  <si>
    <t>3.8</t>
  </si>
  <si>
    <t>Actualizar preguntas frecuentes (FAQ) en página web y en chatbot de whatsapp</t>
  </si>
  <si>
    <t xml:space="preserve">Preguntas frecuentes actualizadas </t>
  </si>
  <si>
    <t xml:space="preserve">Cantidad de preguntas </t>
  </si>
  <si>
    <t>Grupo de Relacionamiento con el Ciudadano y Gestión de la Información
Contenidos Web</t>
  </si>
  <si>
    <t>Ivonne Estefanny Bermudez
Gineth Martinez
Angela Lorena Amaya
Leydi Yohana Cuca Munar
Andrea Arango</t>
  </si>
  <si>
    <t>Permanente</t>
  </si>
  <si>
    <t>Durante el primer semestre de 2026 se realizó el monitoreo periódico del repositorio de preguntas frecuentes (FAQ) de la página web y del chatbot de WhatsApp. Como resultado de esta revisión, no se identificaron nuevas consultas recurrentes que requirieran la actualización o incorporación de contenidos. Esta actividad continuará desarrollándose de manera permanente, con el fin de mantener la información actualizada y reportar las novedades que se presenten en los próximos periodos de seguimiento.</t>
  </si>
  <si>
    <t>3.9</t>
  </si>
  <si>
    <t>Actualizar contenidos de la página web institucional en el menú de Atención al Ciudadano</t>
  </si>
  <si>
    <t>Actualización del micrositio Atención a la Ciudadanía en el marco del Índice de Transparencia y Acceso a la Información</t>
  </si>
  <si>
    <t>Micrositio actualizado</t>
  </si>
  <si>
    <t>Andrea Arango
Leydi Yohana Cuca
Gloria Calderon
Carolina Aldana
Ivonne Estefanny Bermudez
Guillermo Pinilla</t>
  </si>
  <si>
    <t>3.10</t>
  </si>
  <si>
    <t>Mejorar la navegación y acceso a información clave.</t>
  </si>
  <si>
    <t>Actualizar Menú Transparencia
Menú Participa
Menú Atención al Ciudadano</t>
  </si>
  <si>
    <t>Numero de menús actualizados</t>
  </si>
  <si>
    <t>Andrea Arango
Leydi Yohana Cuca
Gloria Calderon
Carolina Aldana
Ivonne Estefanny Bermudez
Lina Saavedra
Lorena Silva
Guillermo Pinilla</t>
  </si>
  <si>
    <t>do</t>
  </si>
  <si>
    <t>Componente 4
Evaluación de gestión del servicio y medición de la experiencia ciudadana</t>
  </si>
  <si>
    <t>Seguimiento, control de tiempos, percepción ciudadana y resultados del servicio</t>
  </si>
  <si>
    <t>4.1</t>
  </si>
  <si>
    <t>Generar informe de Mecanismos de Interacción y Participación Ciudadana</t>
  </si>
  <si>
    <t>4 informes en el año</t>
  </si>
  <si>
    <t xml:space="preserve">1 Informe trimestral </t>
  </si>
  <si>
    <t>Trimestral</t>
  </si>
  <si>
    <t>4.2</t>
  </si>
  <si>
    <t xml:space="preserve">Diseñar e implementar el método de ciudadano incógnito en el canal telefónico y virtual </t>
  </si>
  <si>
    <t>Ivonne Estefanny Bermúdez</t>
  </si>
  <si>
    <t xml:space="preserve">Se realiza un informe trimestral de la aplicación de la estratégia de ciudadano incognito. </t>
  </si>
  <si>
    <t>4.3</t>
  </si>
  <si>
    <t>Generar informe de seguimiento a PQRSD incluyendo Buzón de Transparencia</t>
  </si>
  <si>
    <t>1 Informe trimestral Publicado en la página web</t>
  </si>
  <si>
    <t>Carolina Aldana</t>
  </si>
  <si>
    <t>Durante el primer semestre de 2026 se elaboraron los informes correspondientes al primer y segundo trimestre, en los cuales se analizó el comportamiento de las PQRSD recibidas por el Ministerio de Minas y Energía, incluyendo su clasificación, estado de atención, canales de recepción y dependencias responsables. Estos informes permiten realizar seguimiento a la gestión de las solicitudes ciudadanas, identificar oportunidades de mejora y generar información para la toma de decisiones orientadas al fortalecimiento de la atención al ciudadano.</t>
  </si>
  <si>
    <t>4.4</t>
  </si>
  <si>
    <t>Informe de Seguimiento a la Estrategia de Racionalización de Trámites</t>
  </si>
  <si>
    <t>2 Informes en el año</t>
  </si>
  <si>
    <t>1 Informe cada semestre</t>
  </si>
  <si>
    <t>Semestral</t>
  </si>
  <si>
    <t>Informe de Seguimiento a la Estrategia de Racionalización de Trámites I semestre 2026</t>
  </si>
  <si>
    <t>4.5</t>
  </si>
  <si>
    <t>Generar informe de Medición de la Satisfacción de los canales de atención</t>
  </si>
  <si>
    <t>El 13 de febrero 2026 se lleva a cabo reunión con el Grupo de Relacionamiento con el Ciudadano para evaluar la Estrategia de Servicio del año 2025 y así formular las acciones para el año 2026. Una vez consolidada las acciones se publica la estrategia en la página web. https://www.minenergia.gov.co/documents/15424/ESC_2026.pdf</t>
  </si>
  <si>
    <t>Estrategia de Lenguaje Claro para el sector minero-energético</t>
  </si>
  <si>
    <t>Actualmente se han realizado 8 espacios de participación ciudadadana en donde 6 desde el componenete de control social en gacheta y ubala se han adelantado acompañamientos a las iniciacitivas sociales y de mejora sectorial, y un acompañamiento al prejuntemos en cienaga , Magdalena</t>
  </si>
  <si>
    <t>3.11</t>
  </si>
  <si>
    <t>Se han realizado 3 talleres de lenguaje claro con corte al 30 de junio de 2026 a la OARE: 1 taller al Grupo de Política y Regulación Energética, 1 taller al Grupo de Asuntos Nucleares; y 1 taller al  Grupo de Reglamentos Técnicos</t>
  </si>
  <si>
    <t>Actividad programada para segundo semestre</t>
  </si>
  <si>
    <t>Para el corte a 31 de Julio del 2026 se entregan versiones preliminares de la estrategia de Lenguaje Claro y de decálogo de lenguaje claro para su aprobación por parte de la dirección/dependencia encargada</t>
  </si>
  <si>
    <t>Se realiza informe de mecanismos de interacción y participación ciudadana correspondiente al 2do trimestre de 2026</t>
  </si>
  <si>
    <t xml:space="preserve">Se realiza la actulización del menú Participa, con los lineamientos dados por la Contraloría en cuanto a índice de transparencia y acceso a la información (ITA). 
Se crear el documento con el prototipo de cambios y ajustes que se requieren en el menú de Transparencia.
Para el menú de atención al ciudadano, se han llevado a cabo 3 mesas de trabajo y se cuenta con el documento prototipo con los ajustes del menú. </t>
  </si>
  <si>
    <t>Para el menú de atención al ciudadano, se han llevado a cabo 3 mesas de trabajo y se cuenta con el documento prototipo con los ajustes del menú.</t>
  </si>
  <si>
    <t>Se realiza informe semestral de medición de la satisfacción a la ciudadanía y grupos de valor año 2026</t>
  </si>
  <si>
    <t>% DE AVANCE 1MER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</si>
</sst>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name val="Aptos Display"/>
      <family val="2"/>
      <scheme val="major"/>
    </font>
    <font>
      <b/>
      <sz val="12"/>
      <color theme="8" tint="-0.249977111117893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i/>
      <sz val="12"/>
      <color theme="1"/>
      <name val="Aptos Display"/>
      <family val="2"/>
      <scheme val="major"/>
    </font>
    <font>
      <u/>
      <sz val="12"/>
      <color theme="10"/>
      <name val="Aptos Display"/>
      <family val="2"/>
      <scheme val="major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8"/>
      <name val="Aptos Narrow"/>
      <family val="2"/>
      <scheme val="minor"/>
    </font>
    <font>
      <b/>
      <sz val="16"/>
      <color theme="0"/>
      <name val="Aptos Display"/>
      <family val="2"/>
      <scheme val="major"/>
    </font>
    <font>
      <sz val="16"/>
      <name val="Arial"/>
      <family val="2"/>
    </font>
    <font>
      <sz val="12"/>
      <color theme="1"/>
      <name val="Century Gothic"/>
      <family val="2"/>
    </font>
    <font>
      <sz val="16"/>
      <name val="Arial"/>
    </font>
    <font>
      <b/>
      <u/>
      <sz val="16"/>
      <color theme="10"/>
      <name val="Aptos Narrow"/>
      <family val="2"/>
      <scheme val="minor"/>
    </font>
    <font>
      <b/>
      <sz val="20"/>
      <color theme="1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justify" vertical="center" wrapText="1"/>
    </xf>
    <xf numFmtId="0" fontId="10" fillId="0" borderId="2" xfId="1" applyFont="1" applyFill="1" applyBorder="1" applyAlignment="1">
      <alignment horizontal="justify" vertical="center" wrapText="1"/>
    </xf>
    <xf numFmtId="9" fontId="5" fillId="0" borderId="3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3" xfId="2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2" fillId="0" borderId="3" xfId="1" applyBorder="1" applyAlignment="1">
      <alignment vertical="center" wrapText="1"/>
    </xf>
    <xf numFmtId="0" fontId="10" fillId="0" borderId="2" xfId="1" applyFont="1" applyBorder="1" applyAlignment="1">
      <alignment horizontal="left" vertical="center" wrapText="1"/>
    </xf>
    <xf numFmtId="0" fontId="5" fillId="0" borderId="3" xfId="0" applyFont="1" applyBorder="1" applyAlignment="1">
      <alignment vertical="top" wrapText="1"/>
    </xf>
    <xf numFmtId="0" fontId="2" fillId="0" borderId="6" xfId="2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7" xfId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" fillId="0" borderId="15" xfId="2" applyBorder="1" applyAlignment="1">
      <alignment vertical="center" wrapText="1"/>
    </xf>
    <xf numFmtId="0" fontId="2" fillId="0" borderId="15" xfId="1" applyBorder="1" applyAlignment="1">
      <alignment vertical="center" wrapText="1"/>
    </xf>
    <xf numFmtId="0" fontId="2" fillId="0" borderId="16" xfId="2" applyBorder="1" applyAlignment="1">
      <alignment vertical="center" wrapText="1"/>
    </xf>
    <xf numFmtId="0" fontId="2" fillId="0" borderId="17" xfId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center" wrapText="1"/>
    </xf>
    <xf numFmtId="0" fontId="9" fillId="8" borderId="9" xfId="0" applyFont="1" applyFill="1" applyBorder="1" applyAlignment="1">
      <alignment vertical="center" wrapText="1"/>
    </xf>
    <xf numFmtId="0" fontId="9" fillId="0" borderId="2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9" fontId="17" fillId="0" borderId="1" xfId="0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9" fontId="19" fillId="0" borderId="0" xfId="0" applyNumberFormat="1" applyFont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wrapText="1"/>
    </xf>
    <xf numFmtId="0" fontId="21" fillId="0" borderId="2" xfId="0" applyFont="1" applyBorder="1" applyAlignment="1">
      <alignment vertical="top" wrapText="1"/>
    </xf>
    <xf numFmtId="0" fontId="22" fillId="0" borderId="2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</cellXfs>
  <cellStyles count="3">
    <cellStyle name="Hipervínculo" xfId="1" builtinId="8"/>
    <cellStyle name="Hyperlink" xfId="2" xr:uid="{DA4E12EF-6697-43D4-A237-A30008B745C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307521</xdr:colOff>
      <xdr:row>3</xdr:row>
      <xdr:rowOff>376999</xdr:rowOff>
    </xdr:to>
    <xdr:sp macro="" textlink="">
      <xdr:nvSpPr>
        <xdr:cNvPr id="2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E8364E0B-BC9C-4515-8219-DA9BBD85A1A0}"/>
            </a:ext>
          </a:extLst>
        </xdr:cNvPr>
        <xdr:cNvSpPr>
          <a:spLocks noChangeAspect="1" noChangeArrowheads="1"/>
        </xdr:cNvSpPr>
      </xdr:nvSpPr>
      <xdr:spPr bwMode="auto">
        <a:xfrm>
          <a:off x="196850" y="0"/>
          <a:ext cx="307521" cy="730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../../:f:/r/personal/lycuca_minenergia_gov_co/Documents/ESTRATEGIA%20DE%20SERVICIO/2026/SEGUIMIENTO%201MER%20SEMESTRE/4.2?csf=1&amp;web=1&amp;e=YMTonx" TargetMode="External"/><Relationship Id="rId13" Type="http://schemas.openxmlformats.org/officeDocument/2006/relationships/hyperlink" Target="../../../../../../:f:/g/personal/lycuca_minenergia_gov_co/IgDHm3U5JxhUSatCIziSby47AQTYGmwCNz6KleIKrrMT5Yw?e=biUIWk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../../../../../../:f:/r/personal/lycuca_minenergia_gov_co/Documents/ESTRATEGIA%20DE%20SERVICIO/2026/SEGUIMIENTO%201MER%20SEMESTRE/1.3?csf=1&amp;web=1&amp;e=6n6Zub" TargetMode="External"/><Relationship Id="rId7" Type="http://schemas.openxmlformats.org/officeDocument/2006/relationships/hyperlink" Target="../../../../../../:f:/r/personal/lycuca_minenergia_gov_co/Documents/ESTRATEGIA%20DE%20SERVICIO/2026/SEGUIMIENTO%201MER%20SEMESTRE/2.1?csf=1&amp;web=1&amp;e=NyqIre" TargetMode="External"/><Relationship Id="rId12" Type="http://schemas.openxmlformats.org/officeDocument/2006/relationships/hyperlink" Target="../../../../../../:f:/g/personal/lycuca_minenergia_gov_co/IgCul3Gm8THtQ5meLuCrSioaAca53evRZQiWNymfRNEuDAg?e=Uvqfp6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../../../../../../:f:/r/personal/lycuca_minenergia_gov_co/Documents/ESTRATEGIA%20DE%20SERVICIO/2026/SEGUIMIENTO%201MER%20SEMESTRE/4.4?csf=1&amp;web=1&amp;e=vcMPem" TargetMode="External"/><Relationship Id="rId16" Type="http://schemas.openxmlformats.org/officeDocument/2006/relationships/hyperlink" Target="../../../../../../:f:/g/personal/lycuca_minenergia_gov_co/IgCbAnRYZauSTImACVwFJTw0ASlBizMmJ95Nx7uLc7TNfVU?e=42Mm06" TargetMode="External"/><Relationship Id="rId1" Type="http://schemas.openxmlformats.org/officeDocument/2006/relationships/hyperlink" Target="../../../../../../:f:/r/personal/lycuca_minenergia_gov_co/Documents/ESTRATEGIA%20DE%20SERVICIO/2026/SEGUIMIENTO%201MER%20SEMESTRE/1.2?csf=1&amp;web=1&amp;e=pjejNy" TargetMode="External"/><Relationship Id="rId6" Type="http://schemas.openxmlformats.org/officeDocument/2006/relationships/hyperlink" Target="../../../../../../:f:/r/personal/lycuca_minenergia_gov_co/Documents/ESTRATEGIA%20DE%20SERVICIO/2026/SEGUIMIENTO%201MER%20SEMESTRE/4.3?csf=1&amp;web=1&amp;e=dVfkPY" TargetMode="External"/><Relationship Id="rId11" Type="http://schemas.openxmlformats.org/officeDocument/2006/relationships/hyperlink" Target="../../../../../../:f:/g/personal/lycuca_minenergia_gov_co/IgAEUxXinsviQISX5d1_GFL9AZFFFE5aDZb1tpqFHAQcOJQ?e=f1e7xn" TargetMode="External"/><Relationship Id="rId5" Type="http://schemas.openxmlformats.org/officeDocument/2006/relationships/hyperlink" Target="../../../../../../:f:/g/personal/lycuca_minenergia_gov_co/IgAzHjQFjWnkQK2zDo8Scem5AY3b3ePr6JCEtc_7TcIzXnw?e=PdPCWg" TargetMode="External"/><Relationship Id="rId15" Type="http://schemas.openxmlformats.org/officeDocument/2006/relationships/hyperlink" Target="../../../../../../:f:/g/personal/lycuca_minenergia_gov_co/IgAxdCrX9RXLQZGRkNHDyXHBAS7uJpwcTcoODFteliLQxLY?e=4DJ5MA" TargetMode="External"/><Relationship Id="rId10" Type="http://schemas.openxmlformats.org/officeDocument/2006/relationships/hyperlink" Target="../../../../../../:f:/g/personal/lycuca_minenergia_gov_co/IgACFPQb2Z0xR7DB4k6RM0_aAajQVjYt_TXtMFfsueWyGfo?e=TU6N70" TargetMode="External"/><Relationship Id="rId19" Type="http://schemas.openxmlformats.org/officeDocument/2006/relationships/comments" Target="../comments1.xml"/><Relationship Id="rId4" Type="http://schemas.openxmlformats.org/officeDocument/2006/relationships/hyperlink" Target="../../../../../../:f:/r/personal/lycuca_minenergia_gov_co/Documents/ESTRATEGIA%20DE%20SERVICIO/2026/SEGUIMIENTO%201MER%20SEMESTRE/2.3?csf=1&amp;web=1&amp;e=wOBbXv" TargetMode="External"/><Relationship Id="rId9" Type="http://schemas.openxmlformats.org/officeDocument/2006/relationships/hyperlink" Target="../../../../../../:f:/g/personal/lycuca_minenergia_gov_co/IgAgYDJ0XCl4T6l-f5i24BYUAbacz-Tapf9Wl25t9A0US8U?e=QjksbJ" TargetMode="External"/><Relationship Id="rId14" Type="http://schemas.openxmlformats.org/officeDocument/2006/relationships/hyperlink" Target="../../../../../../:f:/g/personal/lycuca_minenergia_gov_co/IgCT61VYUdvDTaQfWpcLB72uAUqy0XND0ZbscUKNezhIf_Y?e=b81w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208B5-4B88-4C89-BCA4-74C78B19EC22}">
  <dimension ref="A1:E8"/>
  <sheetViews>
    <sheetView topLeftCell="B3" workbookViewId="0">
      <selection activeCell="D10" sqref="D10"/>
    </sheetView>
  </sheetViews>
  <sheetFormatPr baseColWidth="10" defaultColWidth="11.42578125" defaultRowHeight="15" x14ac:dyDescent="0.25"/>
  <cols>
    <col min="1" max="1" width="41.140625" customWidth="1"/>
    <col min="2" max="2" width="45.5703125" customWidth="1"/>
    <col min="3" max="3" width="53.42578125" customWidth="1"/>
    <col min="4" max="4" width="41.7109375" customWidth="1"/>
    <col min="5" max="5" width="26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60" x14ac:dyDescent="0.25">
      <c r="A2" s="2" t="s">
        <v>5</v>
      </c>
      <c r="B2" s="2" t="s">
        <v>6</v>
      </c>
      <c r="C2" s="2" t="s">
        <v>7</v>
      </c>
      <c r="D2" s="2" t="s">
        <v>8</v>
      </c>
      <c r="E2" s="3" t="s">
        <v>9</v>
      </c>
    </row>
    <row r="3" spans="1:5" ht="99.75" customHeight="1" x14ac:dyDescent="0.25">
      <c r="A3" s="2" t="s">
        <v>10</v>
      </c>
      <c r="B3" s="2" t="s">
        <v>11</v>
      </c>
      <c r="C3" s="2" t="s">
        <v>12</v>
      </c>
      <c r="D3" s="2" t="s">
        <v>13</v>
      </c>
      <c r="E3" s="4" t="s">
        <v>14</v>
      </c>
    </row>
    <row r="4" spans="1:5" ht="60" x14ac:dyDescent="0.25">
      <c r="A4" s="2" t="s">
        <v>15</v>
      </c>
      <c r="B4" s="2" t="s">
        <v>16</v>
      </c>
      <c r="C4" s="2" t="s">
        <v>17</v>
      </c>
      <c r="D4" s="2" t="s">
        <v>18</v>
      </c>
      <c r="E4" s="3" t="s">
        <v>19</v>
      </c>
    </row>
    <row r="5" spans="1:5" ht="60" x14ac:dyDescent="0.25">
      <c r="A5" s="2" t="s">
        <v>20</v>
      </c>
      <c r="B5" s="2" t="s">
        <v>21</v>
      </c>
      <c r="C5" s="2" t="s">
        <v>22</v>
      </c>
      <c r="D5" s="2" t="s">
        <v>23</v>
      </c>
      <c r="E5" s="3" t="s">
        <v>24</v>
      </c>
    </row>
    <row r="6" spans="1:5" ht="60" x14ac:dyDescent="0.25">
      <c r="A6" s="2" t="s">
        <v>25</v>
      </c>
      <c r="B6" s="2" t="s">
        <v>26</v>
      </c>
      <c r="C6" s="2" t="s">
        <v>27</v>
      </c>
      <c r="D6" s="2" t="s">
        <v>28</v>
      </c>
      <c r="E6" s="3" t="s">
        <v>29</v>
      </c>
    </row>
    <row r="7" spans="1:5" ht="60" x14ac:dyDescent="0.25">
      <c r="A7" s="2" t="s">
        <v>30</v>
      </c>
      <c r="B7" s="2" t="s">
        <v>31</v>
      </c>
      <c r="C7" s="2" t="s">
        <v>32</v>
      </c>
      <c r="D7" s="2" t="s">
        <v>33</v>
      </c>
      <c r="E7" s="3" t="s">
        <v>34</v>
      </c>
    </row>
    <row r="8" spans="1:5" ht="75" x14ac:dyDescent="0.25">
      <c r="A8" s="2" t="s">
        <v>35</v>
      </c>
      <c r="B8" s="2" t="s">
        <v>36</v>
      </c>
      <c r="C8" s="2" t="s">
        <v>37</v>
      </c>
      <c r="D8" s="2" t="s">
        <v>38</v>
      </c>
      <c r="E8" s="3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1848-0A49-45A3-9EEB-2F8093FACB38}">
  <dimension ref="A1:V33"/>
  <sheetViews>
    <sheetView tabSelected="1" topLeftCell="H1" zoomScale="70" zoomScaleNormal="70" workbookViewId="0">
      <selection activeCell="U31" sqref="U31"/>
    </sheetView>
  </sheetViews>
  <sheetFormatPr baseColWidth="10" defaultColWidth="11.42578125" defaultRowHeight="15.75" x14ac:dyDescent="0.25"/>
  <cols>
    <col min="1" max="1" width="2.85546875" style="6" customWidth="1"/>
    <col min="2" max="2" width="33.7109375" style="31" customWidth="1"/>
    <col min="3" max="3" width="21.42578125" style="6" customWidth="1"/>
    <col min="4" max="4" width="26" style="6" customWidth="1"/>
    <col min="5" max="5" width="6.140625" style="6" bestFit="1" customWidth="1"/>
    <col min="6" max="6" width="67.85546875" style="6" customWidth="1"/>
    <col min="7" max="7" width="46.5703125" style="6" customWidth="1"/>
    <col min="8" max="8" width="34.140625" style="30" customWidth="1"/>
    <col min="9" max="9" width="44.42578125" style="6" customWidth="1"/>
    <col min="10" max="10" width="34.28515625" style="6" customWidth="1"/>
    <col min="11" max="11" width="41.5703125" style="30" customWidth="1"/>
    <col min="12" max="13" width="40.85546875" style="6" hidden="1" customWidth="1"/>
    <col min="14" max="14" width="12.28515625" style="6" hidden="1" customWidth="1"/>
    <col min="15" max="15" width="74.28515625" style="6" hidden="1" customWidth="1"/>
    <col min="16" max="16" width="25.5703125" style="6" hidden="1" customWidth="1"/>
    <col min="17" max="17" width="12.28515625" style="6" hidden="1" customWidth="1"/>
    <col min="18" max="18" width="74.28515625" style="6" hidden="1" customWidth="1"/>
    <col min="19" max="19" width="25.5703125" style="6" hidden="1" customWidth="1"/>
    <col min="20" max="20" width="36.85546875" style="6" customWidth="1"/>
    <col min="21" max="21" width="82.85546875" style="6" customWidth="1"/>
    <col min="22" max="22" width="50" style="6" customWidth="1"/>
    <col min="23" max="16384" width="11.42578125" style="6"/>
  </cols>
  <sheetData>
    <row r="1" spans="2:22" ht="26.25" x14ac:dyDescent="0.25">
      <c r="B1" s="78" t="s">
        <v>40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5"/>
      <c r="Q1" s="5"/>
    </row>
    <row r="2" spans="2:22" s="11" customFormat="1" ht="21" x14ac:dyDescent="0.25">
      <c r="B2" s="74" t="s">
        <v>41</v>
      </c>
      <c r="C2" s="75"/>
      <c r="D2" s="75"/>
      <c r="E2" s="75"/>
      <c r="F2" s="75"/>
      <c r="G2" s="75"/>
      <c r="H2" s="76"/>
      <c r="I2" s="7" t="s">
        <v>42</v>
      </c>
      <c r="J2" s="7">
        <v>2026</v>
      </c>
      <c r="K2" s="8"/>
      <c r="L2" s="79" t="s">
        <v>43</v>
      </c>
      <c r="M2" s="80"/>
      <c r="N2" s="67" t="s">
        <v>44</v>
      </c>
      <c r="O2" s="67"/>
      <c r="P2" s="67"/>
      <c r="Q2" s="83" t="s">
        <v>45</v>
      </c>
      <c r="R2" s="83"/>
      <c r="S2" s="83"/>
      <c r="T2" s="77" t="s">
        <v>46</v>
      </c>
      <c r="U2" s="77"/>
      <c r="V2" s="77"/>
    </row>
    <row r="3" spans="2:22" s="13" customFormat="1" ht="42" x14ac:dyDescent="0.25">
      <c r="B3" s="9" t="s">
        <v>47</v>
      </c>
      <c r="C3" s="9" t="s">
        <v>48</v>
      </c>
      <c r="D3" s="9" t="s">
        <v>49</v>
      </c>
      <c r="E3" s="9" t="s">
        <v>50</v>
      </c>
      <c r="F3" s="32" t="s">
        <v>51</v>
      </c>
      <c r="G3" s="9" t="s">
        <v>52</v>
      </c>
      <c r="H3" s="40" t="s">
        <v>53</v>
      </c>
      <c r="I3" s="9" t="s">
        <v>54</v>
      </c>
      <c r="J3" s="9" t="s">
        <v>55</v>
      </c>
      <c r="K3" s="9" t="s">
        <v>56</v>
      </c>
      <c r="L3" s="9" t="s">
        <v>57</v>
      </c>
      <c r="M3" s="10" t="s">
        <v>58</v>
      </c>
      <c r="N3" s="12" t="s">
        <v>59</v>
      </c>
      <c r="O3" s="12" t="s">
        <v>60</v>
      </c>
      <c r="P3" s="12" t="s">
        <v>61</v>
      </c>
      <c r="Q3" s="12" t="s">
        <v>59</v>
      </c>
      <c r="R3" s="12" t="s">
        <v>60</v>
      </c>
      <c r="S3" s="12" t="s">
        <v>61</v>
      </c>
      <c r="T3" s="46" t="s">
        <v>59</v>
      </c>
      <c r="U3" s="86" t="s">
        <v>60</v>
      </c>
      <c r="V3" s="46" t="s">
        <v>61</v>
      </c>
    </row>
    <row r="4" spans="2:22" ht="75" x14ac:dyDescent="0.25">
      <c r="B4" s="61" t="s">
        <v>62</v>
      </c>
      <c r="C4" s="14" t="s">
        <v>63</v>
      </c>
      <c r="D4" s="47" t="s">
        <v>64</v>
      </c>
      <c r="E4" s="54" t="s">
        <v>65</v>
      </c>
      <c r="F4" s="50" t="s">
        <v>66</v>
      </c>
      <c r="G4" s="16" t="s">
        <v>67</v>
      </c>
      <c r="H4" s="16" t="s">
        <v>68</v>
      </c>
      <c r="I4" s="16" t="s">
        <v>69</v>
      </c>
      <c r="J4" s="16" t="s">
        <v>70</v>
      </c>
      <c r="K4" s="16" t="s">
        <v>71</v>
      </c>
      <c r="L4" s="17"/>
      <c r="M4" s="18"/>
      <c r="N4" s="19"/>
      <c r="O4" s="20"/>
      <c r="P4" s="21"/>
      <c r="Q4" s="19"/>
      <c r="R4" s="20"/>
      <c r="S4" s="41"/>
      <c r="T4" s="56">
        <v>1</v>
      </c>
      <c r="U4" s="87" t="s">
        <v>201</v>
      </c>
      <c r="V4" s="59" t="s">
        <v>65</v>
      </c>
    </row>
    <row r="5" spans="2:22" ht="90" x14ac:dyDescent="0.2">
      <c r="B5" s="62"/>
      <c r="C5" s="33" t="s">
        <v>72</v>
      </c>
      <c r="D5" s="60" t="s">
        <v>36</v>
      </c>
      <c r="E5" s="54" t="s">
        <v>73</v>
      </c>
      <c r="F5" s="51" t="s">
        <v>74</v>
      </c>
      <c r="G5" s="35" t="s">
        <v>75</v>
      </c>
      <c r="H5" s="16" t="s">
        <v>76</v>
      </c>
      <c r="I5" s="16" t="s">
        <v>69</v>
      </c>
      <c r="J5" s="16" t="s">
        <v>77</v>
      </c>
      <c r="K5" s="16" t="s">
        <v>78</v>
      </c>
      <c r="L5" s="17"/>
      <c r="M5" s="18"/>
      <c r="N5" s="19"/>
      <c r="O5" s="20"/>
      <c r="P5" s="21"/>
      <c r="Q5" s="19"/>
      <c r="R5" s="20"/>
      <c r="S5" s="41"/>
      <c r="T5" s="56">
        <v>0.82</v>
      </c>
      <c r="U5" s="88" t="s">
        <v>79</v>
      </c>
      <c r="V5" s="59" t="s">
        <v>73</v>
      </c>
    </row>
    <row r="6" spans="2:22" ht="165" x14ac:dyDescent="0.25">
      <c r="B6" s="63"/>
      <c r="C6" s="33" t="s">
        <v>72</v>
      </c>
      <c r="D6" s="60"/>
      <c r="E6" s="54" t="s">
        <v>80</v>
      </c>
      <c r="F6" s="51" t="s">
        <v>81</v>
      </c>
      <c r="G6" s="35" t="s">
        <v>82</v>
      </c>
      <c r="H6" s="16" t="s">
        <v>83</v>
      </c>
      <c r="I6" s="16" t="s">
        <v>69</v>
      </c>
      <c r="J6" s="16" t="s">
        <v>84</v>
      </c>
      <c r="K6" s="16" t="s">
        <v>85</v>
      </c>
      <c r="L6" s="17"/>
      <c r="M6" s="18"/>
      <c r="N6" s="19"/>
      <c r="O6" s="20"/>
      <c r="P6" s="21"/>
      <c r="Q6" s="19"/>
      <c r="R6" s="20"/>
      <c r="S6" s="41"/>
      <c r="T6" s="56">
        <v>0.5</v>
      </c>
      <c r="U6" s="89" t="s">
        <v>86</v>
      </c>
      <c r="V6" s="59">
        <v>1.3</v>
      </c>
    </row>
    <row r="7" spans="2:22" ht="135" x14ac:dyDescent="0.25">
      <c r="B7" s="61" t="s">
        <v>87</v>
      </c>
      <c r="C7" s="33" t="s">
        <v>72</v>
      </c>
      <c r="D7" s="49" t="s">
        <v>6</v>
      </c>
      <c r="E7" s="54" t="s">
        <v>88</v>
      </c>
      <c r="F7" s="36" t="s">
        <v>89</v>
      </c>
      <c r="G7" s="16" t="s">
        <v>90</v>
      </c>
      <c r="H7" s="16" t="s">
        <v>91</v>
      </c>
      <c r="I7" s="16" t="s">
        <v>69</v>
      </c>
      <c r="J7" s="16" t="s">
        <v>92</v>
      </c>
      <c r="K7" s="16" t="s">
        <v>93</v>
      </c>
      <c r="L7" s="17"/>
      <c r="M7" s="18"/>
      <c r="N7" s="19"/>
      <c r="O7" s="20"/>
      <c r="P7" s="21"/>
      <c r="Q7" s="19"/>
      <c r="R7" s="20"/>
      <c r="S7" s="41"/>
      <c r="T7" s="56">
        <v>0.9</v>
      </c>
      <c r="U7" s="89" t="s">
        <v>94</v>
      </c>
      <c r="V7" s="59">
        <v>2.1</v>
      </c>
    </row>
    <row r="8" spans="2:22" ht="63" x14ac:dyDescent="0.25">
      <c r="B8" s="62"/>
      <c r="C8" s="33" t="s">
        <v>63</v>
      </c>
      <c r="D8" s="72" t="s">
        <v>21</v>
      </c>
      <c r="E8" s="54" t="s">
        <v>95</v>
      </c>
      <c r="F8" s="34" t="s">
        <v>96</v>
      </c>
      <c r="G8" s="16" t="s">
        <v>97</v>
      </c>
      <c r="H8" s="16" t="s">
        <v>98</v>
      </c>
      <c r="I8" s="16" t="s">
        <v>99</v>
      </c>
      <c r="J8" s="16" t="s">
        <v>100</v>
      </c>
      <c r="K8" s="38" t="s">
        <v>101</v>
      </c>
      <c r="L8" s="17"/>
      <c r="M8" s="18"/>
      <c r="N8" s="19"/>
      <c r="O8" s="20"/>
      <c r="P8" s="21"/>
      <c r="Q8" s="19"/>
      <c r="R8" s="20"/>
      <c r="S8" s="41"/>
      <c r="T8" s="58">
        <v>1</v>
      </c>
      <c r="U8" s="90" t="s">
        <v>102</v>
      </c>
      <c r="V8" s="59">
        <v>2.2000000000000002</v>
      </c>
    </row>
    <row r="9" spans="2:22" ht="75" x14ac:dyDescent="0.25">
      <c r="B9" s="63"/>
      <c r="C9" s="33" t="s">
        <v>63</v>
      </c>
      <c r="D9" s="73"/>
      <c r="E9" s="54" t="s">
        <v>103</v>
      </c>
      <c r="F9" s="34" t="s">
        <v>104</v>
      </c>
      <c r="G9" s="16" t="s">
        <v>105</v>
      </c>
      <c r="H9" s="16" t="s">
        <v>106</v>
      </c>
      <c r="I9" s="16" t="s">
        <v>69</v>
      </c>
      <c r="J9" s="16" t="s">
        <v>107</v>
      </c>
      <c r="K9" s="38" t="s">
        <v>108</v>
      </c>
      <c r="L9" s="17"/>
      <c r="M9" s="18"/>
      <c r="N9" s="19"/>
      <c r="O9" s="20"/>
      <c r="P9" s="21"/>
      <c r="Q9" s="19"/>
      <c r="R9" s="20"/>
      <c r="S9" s="41"/>
      <c r="T9" s="56">
        <v>1</v>
      </c>
      <c r="U9" s="89" t="s">
        <v>109</v>
      </c>
      <c r="V9" s="59">
        <v>2.2999999999999998</v>
      </c>
    </row>
    <row r="10" spans="2:22" ht="90" x14ac:dyDescent="0.25">
      <c r="B10" s="61" t="s">
        <v>110</v>
      </c>
      <c r="C10" s="14" t="s">
        <v>63</v>
      </c>
      <c r="D10" s="68" t="s">
        <v>6</v>
      </c>
      <c r="E10" s="54" t="s">
        <v>111</v>
      </c>
      <c r="F10" s="34" t="s">
        <v>112</v>
      </c>
      <c r="G10" s="16" t="s">
        <v>113</v>
      </c>
      <c r="H10" s="16" t="s">
        <v>114</v>
      </c>
      <c r="I10" s="16" t="s">
        <v>115</v>
      </c>
      <c r="J10" s="16" t="s">
        <v>116</v>
      </c>
      <c r="K10" s="16" t="s">
        <v>117</v>
      </c>
      <c r="L10" s="17"/>
      <c r="M10" s="18"/>
      <c r="N10" s="19"/>
      <c r="O10" s="20"/>
      <c r="P10" s="23"/>
      <c r="Q10" s="19"/>
      <c r="R10" s="20"/>
      <c r="S10" s="42"/>
      <c r="T10" s="56">
        <v>0</v>
      </c>
      <c r="U10" s="89" t="s">
        <v>118</v>
      </c>
      <c r="V10" s="59"/>
    </row>
    <row r="11" spans="2:22" ht="105" x14ac:dyDescent="0.25">
      <c r="B11" s="62"/>
      <c r="C11" s="14" t="s">
        <v>63</v>
      </c>
      <c r="D11" s="69"/>
      <c r="E11" s="54" t="s">
        <v>119</v>
      </c>
      <c r="F11" s="34" t="s">
        <v>120</v>
      </c>
      <c r="G11" s="16" t="s">
        <v>121</v>
      </c>
      <c r="H11" s="16" t="s">
        <v>68</v>
      </c>
      <c r="I11" s="16" t="s">
        <v>69</v>
      </c>
      <c r="J11" s="16" t="s">
        <v>122</v>
      </c>
      <c r="K11" s="16" t="s">
        <v>123</v>
      </c>
      <c r="L11" s="17"/>
      <c r="M11" s="24"/>
      <c r="N11" s="20"/>
      <c r="O11" s="25"/>
      <c r="P11" s="23"/>
      <c r="Q11" s="20"/>
      <c r="R11" s="25"/>
      <c r="S11" s="42"/>
      <c r="T11" s="56">
        <v>0</v>
      </c>
      <c r="U11" s="89" t="s">
        <v>124</v>
      </c>
      <c r="V11" s="59"/>
    </row>
    <row r="12" spans="2:22" ht="63" x14ac:dyDescent="0.25">
      <c r="B12" s="62"/>
      <c r="C12" s="39" t="s">
        <v>72</v>
      </c>
      <c r="D12" s="70" t="s">
        <v>125</v>
      </c>
      <c r="E12" s="55" t="s">
        <v>126</v>
      </c>
      <c r="F12" s="52" t="s">
        <v>127</v>
      </c>
      <c r="G12" s="38" t="s">
        <v>128</v>
      </c>
      <c r="H12" s="38" t="s">
        <v>129</v>
      </c>
      <c r="I12" s="38" t="s">
        <v>69</v>
      </c>
      <c r="J12" s="38" t="s">
        <v>130</v>
      </c>
      <c r="K12" s="38" t="s">
        <v>131</v>
      </c>
      <c r="L12" s="17"/>
      <c r="M12" s="18"/>
      <c r="N12" s="19"/>
      <c r="O12" s="25"/>
      <c r="P12" s="21"/>
      <c r="Q12" s="19"/>
      <c r="R12" s="25"/>
      <c r="S12" s="41"/>
      <c r="T12" s="56">
        <v>0</v>
      </c>
      <c r="U12" s="89" t="s">
        <v>206</v>
      </c>
      <c r="V12" s="59"/>
    </row>
    <row r="13" spans="2:22" ht="63" x14ac:dyDescent="0.25">
      <c r="B13" s="62"/>
      <c r="C13" s="39" t="s">
        <v>72</v>
      </c>
      <c r="D13" s="71"/>
      <c r="E13" s="55" t="s">
        <v>132</v>
      </c>
      <c r="F13" s="52" t="s">
        <v>133</v>
      </c>
      <c r="G13" s="38" t="s">
        <v>134</v>
      </c>
      <c r="H13" s="38" t="s">
        <v>135</v>
      </c>
      <c r="I13" s="38" t="s">
        <v>69</v>
      </c>
      <c r="J13" s="38" t="s">
        <v>130</v>
      </c>
      <c r="K13" s="38" t="s">
        <v>131</v>
      </c>
      <c r="L13" s="17"/>
      <c r="M13" s="18"/>
      <c r="N13" s="19"/>
      <c r="O13" s="25"/>
      <c r="P13" s="26"/>
      <c r="Q13" s="19"/>
      <c r="R13" s="25"/>
      <c r="S13" s="43"/>
      <c r="T13" s="56">
        <v>0</v>
      </c>
      <c r="U13" s="89" t="s">
        <v>206</v>
      </c>
      <c r="V13" s="59"/>
    </row>
    <row r="14" spans="2:22" ht="63" x14ac:dyDescent="0.25">
      <c r="B14" s="62"/>
      <c r="C14" s="33" t="s">
        <v>63</v>
      </c>
      <c r="D14" s="48" t="s">
        <v>16</v>
      </c>
      <c r="E14" s="54" t="s">
        <v>136</v>
      </c>
      <c r="F14" s="34" t="s">
        <v>137</v>
      </c>
      <c r="G14" s="16" t="s">
        <v>138</v>
      </c>
      <c r="H14" s="16" t="s">
        <v>139</v>
      </c>
      <c r="I14" s="16" t="s">
        <v>140</v>
      </c>
      <c r="J14" s="16" t="s">
        <v>19</v>
      </c>
      <c r="K14" s="16" t="s">
        <v>78</v>
      </c>
      <c r="L14" s="17"/>
      <c r="M14" s="18"/>
      <c r="N14" s="19"/>
      <c r="O14" s="20"/>
      <c r="P14" s="26"/>
      <c r="Q14" s="19"/>
      <c r="R14" s="20"/>
      <c r="S14" s="43"/>
      <c r="T14" s="56">
        <v>0.5</v>
      </c>
      <c r="U14" s="91" t="s">
        <v>203</v>
      </c>
      <c r="V14" s="59" t="s">
        <v>136</v>
      </c>
    </row>
    <row r="15" spans="2:22" ht="78.75" x14ac:dyDescent="0.25">
      <c r="B15" s="62"/>
      <c r="C15" s="14" t="s">
        <v>63</v>
      </c>
      <c r="D15" s="81" t="s">
        <v>26</v>
      </c>
      <c r="E15" s="54" t="s">
        <v>146</v>
      </c>
      <c r="F15" s="34" t="s">
        <v>141</v>
      </c>
      <c r="G15" s="16" t="s">
        <v>202</v>
      </c>
      <c r="H15" s="16" t="s">
        <v>142</v>
      </c>
      <c r="I15" s="16" t="s">
        <v>143</v>
      </c>
      <c r="J15" s="16" t="s">
        <v>144</v>
      </c>
      <c r="K15" s="38" t="s">
        <v>145</v>
      </c>
      <c r="L15" s="17"/>
      <c r="M15" s="18"/>
      <c r="N15" s="19"/>
      <c r="O15" s="20"/>
      <c r="P15" s="28"/>
      <c r="Q15" s="19"/>
      <c r="R15" s="20"/>
      <c r="S15" s="44"/>
      <c r="T15" s="56">
        <v>1</v>
      </c>
      <c r="U15" s="92" t="s">
        <v>207</v>
      </c>
      <c r="V15" s="59" t="s">
        <v>146</v>
      </c>
    </row>
    <row r="16" spans="2:22" ht="78.75" x14ac:dyDescent="0.25">
      <c r="B16" s="62"/>
      <c r="C16" s="14" t="s">
        <v>63</v>
      </c>
      <c r="D16" s="68"/>
      <c r="E16" s="54" t="s">
        <v>152</v>
      </c>
      <c r="F16" s="34" t="s">
        <v>147</v>
      </c>
      <c r="G16" s="16" t="s">
        <v>148</v>
      </c>
      <c r="H16" s="16" t="s">
        <v>149</v>
      </c>
      <c r="I16" s="16" t="s">
        <v>143</v>
      </c>
      <c r="J16" s="16" t="s">
        <v>144</v>
      </c>
      <c r="K16" s="38" t="s">
        <v>150</v>
      </c>
      <c r="L16" s="17"/>
      <c r="M16" s="18"/>
      <c r="N16" s="19"/>
      <c r="O16" s="20"/>
      <c r="P16" s="28"/>
      <c r="Q16" s="19"/>
      <c r="R16" s="20"/>
      <c r="S16" s="44"/>
      <c r="T16" s="56">
        <v>0</v>
      </c>
      <c r="U16" s="92" t="s">
        <v>151</v>
      </c>
      <c r="V16" s="59"/>
    </row>
    <row r="17" spans="1:22" ht="126" x14ac:dyDescent="0.25">
      <c r="B17" s="62"/>
      <c r="C17" s="14" t="s">
        <v>72</v>
      </c>
      <c r="D17" s="68"/>
      <c r="E17" s="54" t="s">
        <v>158</v>
      </c>
      <c r="F17" s="34" t="s">
        <v>153</v>
      </c>
      <c r="G17" s="16" t="s">
        <v>154</v>
      </c>
      <c r="H17" s="16" t="s">
        <v>155</v>
      </c>
      <c r="I17" s="16" t="s">
        <v>143</v>
      </c>
      <c r="J17" s="16" t="s">
        <v>144</v>
      </c>
      <c r="K17" s="38" t="s">
        <v>156</v>
      </c>
      <c r="L17" s="17"/>
      <c r="M17" s="18"/>
      <c r="N17" s="19"/>
      <c r="O17" s="20"/>
      <c r="P17" s="28"/>
      <c r="Q17" s="19"/>
      <c r="R17" s="20"/>
      <c r="S17" s="44"/>
      <c r="T17" s="56">
        <v>0.3</v>
      </c>
      <c r="U17" s="92" t="s">
        <v>205</v>
      </c>
      <c r="V17" s="59" t="s">
        <v>158</v>
      </c>
    </row>
    <row r="18" spans="1:22" ht="105" x14ac:dyDescent="0.25">
      <c r="B18" s="62"/>
      <c r="C18" s="14" t="s">
        <v>157</v>
      </c>
      <c r="D18" s="69"/>
      <c r="E18" s="54" t="s">
        <v>166</v>
      </c>
      <c r="F18" s="34" t="s">
        <v>159</v>
      </c>
      <c r="G18" s="16" t="s">
        <v>160</v>
      </c>
      <c r="H18" s="16" t="s">
        <v>161</v>
      </c>
      <c r="I18" s="16" t="s">
        <v>162</v>
      </c>
      <c r="J18" s="16" t="s">
        <v>163</v>
      </c>
      <c r="K18" s="16" t="s">
        <v>164</v>
      </c>
      <c r="L18" s="17"/>
      <c r="M18" s="18"/>
      <c r="N18" s="19"/>
      <c r="O18" s="20"/>
      <c r="P18" s="28"/>
      <c r="Q18" s="19"/>
      <c r="R18" s="20"/>
      <c r="S18" s="44"/>
      <c r="T18" s="56">
        <v>0</v>
      </c>
      <c r="U18" s="92" t="s">
        <v>165</v>
      </c>
      <c r="V18" s="59"/>
    </row>
    <row r="19" spans="1:22" ht="94.5" x14ac:dyDescent="0.25">
      <c r="B19" s="62"/>
      <c r="C19" s="14" t="s">
        <v>63</v>
      </c>
      <c r="D19" s="82" t="s">
        <v>31</v>
      </c>
      <c r="E19" s="54" t="s">
        <v>171</v>
      </c>
      <c r="F19" s="34" t="s">
        <v>167</v>
      </c>
      <c r="G19" s="27" t="s">
        <v>168</v>
      </c>
      <c r="H19" s="16" t="s">
        <v>169</v>
      </c>
      <c r="I19" s="16" t="s">
        <v>162</v>
      </c>
      <c r="J19" s="16" t="s">
        <v>170</v>
      </c>
      <c r="K19" s="16" t="s">
        <v>123</v>
      </c>
      <c r="L19" s="17"/>
      <c r="M19" s="18"/>
      <c r="N19" s="19"/>
      <c r="O19" s="20"/>
      <c r="P19" s="28"/>
      <c r="Q19" s="19"/>
      <c r="R19" s="20"/>
      <c r="S19" s="44"/>
      <c r="T19" s="56">
        <v>0.5</v>
      </c>
      <c r="U19" s="92" t="s">
        <v>210</v>
      </c>
      <c r="V19" s="59" t="s">
        <v>171</v>
      </c>
    </row>
    <row r="20" spans="1:22" ht="126" x14ac:dyDescent="0.25">
      <c r="B20" s="63"/>
      <c r="C20" s="14" t="s">
        <v>63</v>
      </c>
      <c r="D20" s="68"/>
      <c r="E20" s="54" t="s">
        <v>204</v>
      </c>
      <c r="F20" s="34" t="s">
        <v>172</v>
      </c>
      <c r="G20" s="27" t="s">
        <v>173</v>
      </c>
      <c r="H20" s="16" t="s">
        <v>174</v>
      </c>
      <c r="I20" s="16" t="s">
        <v>162</v>
      </c>
      <c r="J20" s="16" t="s">
        <v>175</v>
      </c>
      <c r="K20" s="16" t="s">
        <v>164</v>
      </c>
      <c r="L20" s="17"/>
      <c r="M20" s="18"/>
      <c r="N20" s="19"/>
      <c r="O20" s="20"/>
      <c r="P20" s="28"/>
      <c r="Q20" s="19"/>
      <c r="R20" s="20"/>
      <c r="S20" s="44"/>
      <c r="T20" s="56">
        <v>0.5</v>
      </c>
      <c r="U20" s="92" t="s">
        <v>209</v>
      </c>
      <c r="V20" s="59" t="s">
        <v>204</v>
      </c>
    </row>
    <row r="21" spans="1:22" ht="31.5" x14ac:dyDescent="0.25">
      <c r="A21" s="6" t="s">
        <v>176</v>
      </c>
      <c r="B21" s="64" t="s">
        <v>177</v>
      </c>
      <c r="C21" s="37" t="s">
        <v>72</v>
      </c>
      <c r="D21" s="60" t="s">
        <v>178</v>
      </c>
      <c r="E21" s="54" t="s">
        <v>179</v>
      </c>
      <c r="F21" s="51" t="s">
        <v>180</v>
      </c>
      <c r="G21" s="35" t="s">
        <v>181</v>
      </c>
      <c r="H21" s="16" t="s">
        <v>182</v>
      </c>
      <c r="I21" s="16" t="s">
        <v>69</v>
      </c>
      <c r="J21" s="16" t="s">
        <v>70</v>
      </c>
      <c r="K21" s="16" t="s">
        <v>183</v>
      </c>
      <c r="L21" s="17"/>
      <c r="M21" s="29"/>
      <c r="N21" s="19"/>
      <c r="O21" s="20"/>
      <c r="P21" s="21"/>
      <c r="Q21" s="19"/>
      <c r="R21" s="20"/>
      <c r="S21" s="41"/>
      <c r="T21" s="56">
        <v>0.5</v>
      </c>
      <c r="U21" s="92" t="s">
        <v>208</v>
      </c>
      <c r="V21" s="59" t="s">
        <v>179</v>
      </c>
    </row>
    <row r="22" spans="1:22" ht="31.5" x14ac:dyDescent="0.25">
      <c r="B22" s="65"/>
      <c r="C22" s="37" t="s">
        <v>72</v>
      </c>
      <c r="D22" s="60"/>
      <c r="E22" s="54" t="s">
        <v>184</v>
      </c>
      <c r="F22" s="53" t="s">
        <v>185</v>
      </c>
      <c r="G22" s="35" t="s">
        <v>181</v>
      </c>
      <c r="H22" s="16" t="s">
        <v>182</v>
      </c>
      <c r="I22" s="16" t="s">
        <v>69</v>
      </c>
      <c r="J22" s="16" t="s">
        <v>186</v>
      </c>
      <c r="K22" s="16" t="s">
        <v>183</v>
      </c>
      <c r="L22" s="17"/>
      <c r="M22" s="29"/>
      <c r="N22" s="19"/>
      <c r="O22" s="20"/>
      <c r="P22" s="21"/>
      <c r="Q22" s="19"/>
      <c r="R22" s="20"/>
      <c r="S22" s="41"/>
      <c r="T22" s="56">
        <v>0.5</v>
      </c>
      <c r="U22" s="93" t="s">
        <v>187</v>
      </c>
      <c r="V22" s="59">
        <v>4.2</v>
      </c>
    </row>
    <row r="23" spans="1:22" ht="120" x14ac:dyDescent="0.25">
      <c r="B23" s="65"/>
      <c r="C23" s="37" t="s">
        <v>72</v>
      </c>
      <c r="D23" s="60"/>
      <c r="E23" s="54" t="s">
        <v>188</v>
      </c>
      <c r="F23" s="51" t="s">
        <v>189</v>
      </c>
      <c r="G23" s="35" t="s">
        <v>181</v>
      </c>
      <c r="H23" s="16" t="s">
        <v>190</v>
      </c>
      <c r="I23" s="16" t="s">
        <v>69</v>
      </c>
      <c r="J23" s="16" t="s">
        <v>191</v>
      </c>
      <c r="K23" s="16" t="s">
        <v>183</v>
      </c>
      <c r="L23" s="15"/>
      <c r="M23" s="22"/>
      <c r="N23" s="19"/>
      <c r="O23" s="20"/>
      <c r="P23" s="20"/>
      <c r="Q23" s="19"/>
      <c r="R23" s="20"/>
      <c r="S23" s="45"/>
      <c r="T23" s="56">
        <v>1</v>
      </c>
      <c r="U23" s="93" t="s">
        <v>192</v>
      </c>
      <c r="V23" s="59">
        <v>4.3</v>
      </c>
    </row>
    <row r="24" spans="1:22" ht="47.25" x14ac:dyDescent="0.25">
      <c r="B24" s="65"/>
      <c r="C24" s="37" t="s">
        <v>72</v>
      </c>
      <c r="D24" s="60"/>
      <c r="E24" s="54" t="s">
        <v>193</v>
      </c>
      <c r="F24" s="51" t="s">
        <v>194</v>
      </c>
      <c r="G24" s="35" t="s">
        <v>195</v>
      </c>
      <c r="H24" s="16" t="s">
        <v>196</v>
      </c>
      <c r="I24" s="16" t="s">
        <v>69</v>
      </c>
      <c r="J24" s="16" t="s">
        <v>77</v>
      </c>
      <c r="K24" s="16" t="s">
        <v>197</v>
      </c>
      <c r="L24" s="15"/>
      <c r="M24" s="22"/>
      <c r="N24" s="19"/>
      <c r="O24" s="20"/>
      <c r="P24" s="20"/>
      <c r="Q24" s="19"/>
      <c r="R24" s="20"/>
      <c r="S24" s="45"/>
      <c r="T24" s="56">
        <v>0.5</v>
      </c>
      <c r="U24" s="93" t="s">
        <v>198</v>
      </c>
      <c r="V24" s="59" t="s">
        <v>193</v>
      </c>
    </row>
    <row r="25" spans="1:22" ht="31.5" x14ac:dyDescent="0.25">
      <c r="B25" s="66"/>
      <c r="C25" s="37" t="s">
        <v>72</v>
      </c>
      <c r="D25" s="60"/>
      <c r="E25" s="54" t="s">
        <v>199</v>
      </c>
      <c r="F25" s="51" t="s">
        <v>200</v>
      </c>
      <c r="G25" s="35" t="s">
        <v>195</v>
      </c>
      <c r="H25" s="16" t="s">
        <v>196</v>
      </c>
      <c r="I25" s="16" t="s">
        <v>69</v>
      </c>
      <c r="J25" s="16" t="s">
        <v>70</v>
      </c>
      <c r="K25" s="16" t="s">
        <v>197</v>
      </c>
      <c r="L25" s="15"/>
      <c r="M25" s="22"/>
      <c r="N25" s="19"/>
      <c r="O25" s="20"/>
      <c r="P25" s="20"/>
      <c r="Q25" s="19"/>
      <c r="R25" s="20"/>
      <c r="S25" s="45"/>
      <c r="T25" s="56">
        <v>0.5</v>
      </c>
      <c r="U25" s="93" t="s">
        <v>211</v>
      </c>
      <c r="V25" s="59" t="s">
        <v>199</v>
      </c>
    </row>
    <row r="26" spans="1:22" ht="52.5" x14ac:dyDescent="0.25">
      <c r="K26" s="84" t="s">
        <v>212</v>
      </c>
      <c r="L26" s="84"/>
      <c r="M26" s="84"/>
      <c r="N26" s="84"/>
      <c r="O26" s="84"/>
      <c r="P26" s="84"/>
      <c r="Q26" s="84"/>
      <c r="R26" s="84"/>
      <c r="S26" s="84"/>
      <c r="T26" s="85">
        <f>AVERAGE(T4:T25)</f>
        <v>0.50090909090909086</v>
      </c>
    </row>
    <row r="33" spans="9:9" ht="17.25" x14ac:dyDescent="0.25">
      <c r="I33" s="57"/>
    </row>
  </sheetData>
  <mergeCells count="17">
    <mergeCell ref="T2:V2"/>
    <mergeCell ref="B1:M1"/>
    <mergeCell ref="L2:M2"/>
    <mergeCell ref="D15:D18"/>
    <mergeCell ref="D19:D20"/>
    <mergeCell ref="B4:B6"/>
    <mergeCell ref="Q2:S2"/>
    <mergeCell ref="D21:D25"/>
    <mergeCell ref="B10:B20"/>
    <mergeCell ref="B21:B25"/>
    <mergeCell ref="B7:B9"/>
    <mergeCell ref="N2:P2"/>
    <mergeCell ref="D10:D11"/>
    <mergeCell ref="D12:D13"/>
    <mergeCell ref="D5:D6"/>
    <mergeCell ref="D8:D9"/>
    <mergeCell ref="B2:H2"/>
  </mergeCells>
  <phoneticPr fontId="13" type="noConversion"/>
  <hyperlinks>
    <hyperlink ref="V5" r:id="rId1" display="../../../../../../:f:/r/personal/lycuca_minenergia_gov_co/Documents/ESTRATEGIA DE SERVICIO/2026/SEGUIMIENTO 1MER SEMESTRE/1.2?csf=1&amp;web=1&amp;e=pjejNy" xr:uid="{4D7EE6CE-22B9-4AF2-B20D-12BE579E1C14}"/>
    <hyperlink ref="V24" r:id="rId2" display="../../../../../../:f:/r/personal/lycuca_minenergia_gov_co/Documents/ESTRATEGIA DE SERVICIO/2026/SEGUIMIENTO 1MER SEMESTRE/4.4?csf=1&amp;web=1&amp;e=vcMPem" xr:uid="{4E5B67F8-32F7-477A-B986-9579C77131E1}"/>
    <hyperlink ref="V6" r:id="rId3" display="1.3" xr:uid="{948174FC-BD4E-4CBB-9F66-40A5CCA5884D}"/>
    <hyperlink ref="V9" r:id="rId4" display="2.3" xr:uid="{21DEA93B-E129-41F3-8C11-95783800D42B}"/>
    <hyperlink ref="V8" r:id="rId5" display="2.2" xr:uid="{65627A28-81CE-432D-8972-0A6928A3EF7D}"/>
    <hyperlink ref="V23" r:id="rId6" display="4.3" xr:uid="{3EC1C1B9-0B4F-4783-9E29-71BDDE3728E0}"/>
    <hyperlink ref="V7" r:id="rId7" display="2.1" xr:uid="{179C5082-747F-4BCA-9F90-967FCB91300D}"/>
    <hyperlink ref="V22" r:id="rId8" display="4.2" xr:uid="{20E34B69-7591-4E09-87F6-C1CE87DC1737}"/>
    <hyperlink ref="V4" r:id="rId9" display="../../../../../../:f:/g/personal/lycuca_minenergia_gov_co/IgAgYDJ0XCl4T6l-f5i24BYUAbacz-Tapf9Wl25t9A0US8U?e=QjksbJ" xr:uid="{4242413B-04A4-459B-8E0A-8F53A7121425}"/>
    <hyperlink ref="V14" r:id="rId10" display="../../../../../../:f:/g/personal/lycuca_minenergia_gov_co/IgACFPQb2Z0xR7DB4k6RM0_aAajQVjYt_TXtMFfsueWyGfo?e=TU6N70" xr:uid="{A1A7F0B6-7C2B-4CC5-8CE1-E874198F6272}"/>
    <hyperlink ref="V15" r:id="rId11" display="../../../../../../:f:/g/personal/lycuca_minenergia_gov_co/IgAEUxXinsviQISX5d1_GFL9AZFFFE5aDZb1tpqFHAQcOJQ?e=f1e7xn" xr:uid="{5031A0DD-0F57-4E89-BBF0-C30149B3EF7F}"/>
    <hyperlink ref="V21" r:id="rId12" display="../../../../../../:f:/g/personal/lycuca_minenergia_gov_co/IgCul3Gm8THtQ5meLuCrSioaAca53evRZQiWNymfRNEuDAg?e=Uvqfp6" xr:uid="{D8CB71D7-2457-42A3-A970-F4FF695F76A5}"/>
    <hyperlink ref="V19" r:id="rId13" display="../../../../../../:f:/g/personal/lycuca_minenergia_gov_co/IgDHm3U5JxhUSatCIziSby47AQTYGmwCNz6KleIKrrMT5Yw?e=biUIWk" xr:uid="{A559AEAC-39F4-4437-B1DF-8E23D1648190}"/>
    <hyperlink ref="V20" r:id="rId14" display="../../../../../../:f:/g/personal/lycuca_minenergia_gov_co/IgCT61VYUdvDTaQfWpcLB72uAUqy0XND0ZbscUKNezhIf_Y?e=b81wAa" xr:uid="{0DCA3D25-0FDA-401B-BC4D-6040810DE12E}"/>
    <hyperlink ref="V25" r:id="rId15" display="../../../../../../:f:/g/personal/lycuca_minenergia_gov_co/IgAxdCrX9RXLQZGRkNHDyXHBAS7uJpwcTcoODFteliLQxLY?e=4DJ5MA" xr:uid="{A2853C68-785B-4A71-9582-AFD78EBE80C8}"/>
    <hyperlink ref="V17" r:id="rId16" display="../../../../../../:f:/g/personal/lycuca_minenergia_gov_co/IgCbAnRYZauSTImACVwFJTw0ASlBizMmJ95Nx7uLc7TNfVU?e=42Mm06" xr:uid="{3DD1BDDE-2218-4559-BF2D-0802F134D7F6}"/>
  </hyperlinks>
  <pageMargins left="0.7" right="0.7" top="0.75" bottom="0.75" header="0.3" footer="0.3"/>
  <drawing r:id="rId17"/>
  <legacy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LEYDI YOHANA CUCA MUNAR</dc:creator>
  <cp:keywords/>
  <dc:description/>
  <cp:lastModifiedBy>LEYDI YOHANA CUCA MUNAR</cp:lastModifiedBy>
  <cp:revision/>
  <dcterms:created xsi:type="dcterms:W3CDTF">2025-12-23T13:15:59Z</dcterms:created>
  <dcterms:modified xsi:type="dcterms:W3CDTF">2026-08-05T15:03:14Z</dcterms:modified>
  <cp:category/>
  <cp:contentStatus/>
</cp:coreProperties>
</file>