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idy\OneDrive - Ministerio de Minas y Energía\Ministerio 2\Carpeta Grupo PyP\Seguimiento Ejecucion\Informes mensuales 2021 - Pagina Web\"/>
    </mc:Choice>
  </mc:AlternateContent>
  <xr:revisionPtr revIDLastSave="0" documentId="13_ncr:1_{CADF1C13-53A1-4FA8-B794-2DC2457446B2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<sst xmlns="http://schemas.openxmlformats.org/spreadsheetml/2006/main" count="177" uniqueCount="116">
  <si>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</si>
  <si>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</si>
  <si>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</si>
  <si>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</si>
  <si>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</si>
  <si>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</si>
  <si>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</si>
  <si>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</si>
  <si>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</si>
  <si>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</si>
  <si>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</si>
  <si>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</si>
  <si>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</si>
  <si>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</si>
  <si>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</si>
  <si>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</si>
  <si>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</si>
  <si>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</si>
  <si>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</si>
  <si>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</si>
  <si>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</si>
  <si>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</si>
  <si>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Mejoramiento del modelo integrado de planeación y gestión en el ministerio de minas y energía  bogotá</t>
  </si>
  <si>
    <t>Implantación modelo gestion de documentos electronicos de archivo en el ministerio de minas y energia  bogotá</t>
  </si>
  <si>
    <t>Fortalecimiento en la implementación del modelo de promoción para incrementar la inversión  nacional</t>
  </si>
  <si>
    <t>Fortalecimiento de las tecnologías de la información y las comunicaciones para la transformación digital de la agencia nacional de hidrocarburos a nivel   nacional</t>
  </si>
  <si>
    <t>Fortalecimiento de los servicios de la anm soportados en las tecnologías de la información y las comunicaciones  bogotá</t>
  </si>
  <si>
    <t>Divulgación de la regulación a la ciudadanía a nivel  nacional</t>
  </si>
  <si>
    <t>Ampliación del conocimiento geocientífico básico del territorio  nacional</t>
  </si>
  <si>
    <t>Total UPME</t>
  </si>
  <si>
    <t>Total SGC</t>
  </si>
  <si>
    <t>Total IPSE</t>
  </si>
  <si>
    <t>Total CREG</t>
  </si>
  <si>
    <t>Total ANM</t>
  </si>
  <si>
    <t>Desarrollo e implementación de proyectos energéticos sostenibles en las zonas no interconectadas, ZNI  nacional</t>
  </si>
  <si>
    <t>Fortalecimiento fortalecimiento de la gestión institucional del ipse   Bogotá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</si>
  <si>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</si>
  <si>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</si>
  <si>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</si>
  <si>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</si>
  <si>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</si>
  <si>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</si>
  <si>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</si>
  <si>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</si>
  <si>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</si>
  <si>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</si>
  <si>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</si>
  <si>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</si>
  <si>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</si>
  <si>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</si>
  <si>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</si>
  <si>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</si>
  <si>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</si>
  <si>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</si>
  <si>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</si>
  <si>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</si>
  <si>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</si>
  <si>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</si>
  <si>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</si>
  <si>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</si>
  <si>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</si>
  <si>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</si>
  <si>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</si>
  <si>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</si>
  <si>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Apropiación Vigente</t>
  </si>
  <si>
    <t>Modernización de los servicios de museo geológico e investigaciones asociadas a nivel nacional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</si>
  <si>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</si>
  <si>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</si>
  <si>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</si>
  <si>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</si>
  <si>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</si>
  <si>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</si>
  <si>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</si>
  <si>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</si>
  <si>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</si>
  <si>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</si>
  <si>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</si>
  <si>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</si>
  <si>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</si>
  <si>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</si>
  <si>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</si>
  <si>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</si>
  <si>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</si>
  <si>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</si>
  <si>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</si>
  <si>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</si>
  <si>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mejoramiento de la competitividad para el desarrollo del sector minero a nivel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</si>
  <si>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</si>
  <si>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</si>
  <si>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</si>
  <si>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</si>
  <si>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</si>
  <si>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</si>
  <si>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</si>
  <si>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</si>
  <si>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</si>
  <si>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</si>
  <si>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</si>
  <si>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para la reducción de la conflictividad socio ambiental frente a las actividades desarrolladas por  el sector minero energético en el territorio   nacional (social)</t>
  </si>
  <si>
    <t>Fortalecimiento para la reducción de emisiones de gases de efecto invernadero (gei) que afectan las actividades del sector minero energetico en el ámbito  nacional (cambio climatico)</t>
  </si>
  <si>
    <t>Fortalecimiento en la gestión de conocimiento y uso compartido de información en temáticas sociales y ambientales para el sector minero energético y actores interesados en el ámbito  nacional (conexiones)</t>
  </si>
  <si>
    <t>consolidación del sistema integral de gestión minera a nivel nacional</t>
  </si>
  <si>
    <t>fortalecimiento del desempeño institucional de la anm a nivel nacional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</si>
  <si>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</si>
  <si>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</si>
  <si>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</si>
  <si>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</si>
  <si>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</si>
  <si>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INFORME DE EJECUCIÓN PRESUPUESTAL 
Cierre Mayo 2021 - UPME</t>
  </si>
  <si>
    <t>INFORME DE EJECUCIÓN PRESUPUESTAL 
Cierre Mayo 2021 - SGC</t>
  </si>
  <si>
    <t>INFORME DE EJECUCIÓN PRESUPUESTAL 
Cierre Mayo 2021 - IPSE</t>
  </si>
  <si>
    <t>INFORME DE EJECUCIÓN PRESUPUESTAL 
Cierre Mayo 2021 - CREG</t>
  </si>
  <si>
    <t>INFORME DE EJECUCIÓN PRESUPUESTAL 
Cierre Mayo 2021 - ANM</t>
  </si>
  <si>
    <t>INFORME DE EJECUCIÓN PRESUPUESTAL 
Cierre Mayo 2021 - ANH</t>
  </si>
  <si>
    <t>INFORME DE EJECUCIÓN PRESUPUESTAL 
Cierre Mayo 2021 - Minenergía</t>
  </si>
  <si>
    <t>fortalecimiento de las capacidades tecnológicas del ministerio de minas y energía para facilitar el uso, acceso y aprovechamiento de la información minero energética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</si>
</sst>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3" formatCode="_-* #,##0_-;\-* #,##0_-;_-* &quot;-&quot;??_-;_-@_-"/>
    <numFmt numFmtId="174" formatCode="_-* #,##0.0_-;\-* #,##0.0_-;_-* &quot;-&quot;??_-;_-@_-"/>
    <numFmt numFmtId="175" formatCode="_(&quot;$&quot;\ * #,##0.00_);_(&quot;$&quot;\ * \(#,##0.0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13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Border="1"/>
    <xf numFmtId="0" fontId="5" fillId="0" borderId="0" xfId="1" applyFont="1" applyFill="1" applyBorder="1" applyAlignment="1">
      <alignment horizontal="center" textRotation="90"/>
    </xf>
    <xf numFmtId="0" fontId="6" fillId="0" borderId="0" xfId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vertical="top" wrapText="1"/>
    </xf>
    <xf numFmtId="173" fontId="6" fillId="0" borderId="0" xfId="7" applyNumberFormat="1" applyFont="1" applyFill="1" applyBorder="1" applyAlignment="1">
      <alignment horizontal="center" vertical="center"/>
    </xf>
    <xf numFmtId="167" fontId="6" fillId="0" borderId="0" xfId="6" applyNumberFormat="1" applyFont="1" applyFill="1" applyBorder="1" applyAlignment="1">
      <alignment horizontal="right" vertical="center"/>
    </xf>
    <xf numFmtId="1" fontId="6" fillId="0" borderId="0" xfId="6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6" fillId="0" borderId="0" xfId="1" applyFont="1" applyBorder="1"/>
    <xf numFmtId="0" fontId="6" fillId="0" borderId="2" xfId="1" applyFont="1" applyBorder="1"/>
    <xf numFmtId="166" fontId="10" fillId="0" borderId="1" xfId="6" applyNumberFormat="1" applyFont="1" applyFill="1" applyBorder="1" applyAlignment="1">
      <alignment horizontal="center" vertical="center" wrapText="1"/>
    </xf>
    <xf numFmtId="0" fontId="11" fillId="0" borderId="0" xfId="1" applyFont="1" applyBorder="1"/>
    <xf numFmtId="0" fontId="6" fillId="0" borderId="0" xfId="1" applyFont="1" applyFill="1"/>
    <xf numFmtId="0" fontId="6" fillId="0" borderId="0" xfId="1" applyFont="1"/>
    <xf numFmtId="1" fontId="10" fillId="0" borderId="1" xfId="6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166" fontId="11" fillId="0" borderId="1" xfId="6" applyNumberFormat="1" applyFont="1" applyFill="1" applyBorder="1" applyAlignment="1">
      <alignment horizontal="right" vertical="center"/>
    </xf>
    <xf numFmtId="168" fontId="8" fillId="0" borderId="0" xfId="6" applyNumberFormat="1" applyFont="1" applyBorder="1" applyAlignment="1">
      <alignment vertical="center"/>
    </xf>
    <xf numFmtId="0" fontId="11" fillId="0" borderId="0" xfId="1" applyFont="1" applyFill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173" fontId="11" fillId="0" borderId="0" xfId="7" applyNumberFormat="1" applyFont="1" applyFill="1" applyBorder="1" applyAlignment="1">
      <alignment horizontal="justify" vertical="center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2" fillId="4" borderId="0" xfId="1" applyFont="1" applyFill="1" applyBorder="1" applyAlignment="1">
      <alignment horizontal="center" vertical="center" textRotation="90" wrapText="1"/>
    </xf>
    <xf numFmtId="0" fontId="13" fillId="4" borderId="0" xfId="1" applyFont="1" applyFill="1" applyBorder="1" applyAlignment="1">
      <alignment horizontal="center" vertical="center" textRotation="90" wrapText="1"/>
    </xf>
    <xf numFmtId="166" fontId="13" fillId="0" borderId="1" xfId="6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8" fillId="0" borderId="0" xfId="0" applyFont="1" applyBorder="1" applyAlignment="1">
      <alignment vertical="top" wrapText="1"/>
    </xf>
    <xf numFmtId="173" fontId="8" fillId="0" borderId="0" xfId="7" applyNumberFormat="1" applyFont="1" applyBorder="1" applyAlignment="1">
      <alignment horizontal="center" vertical="center"/>
    </xf>
    <xf numFmtId="167" fontId="8" fillId="0" borderId="0" xfId="6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173" fontId="4" fillId="0" borderId="0" xfId="7" applyNumberFormat="1" applyFont="1" applyAlignment="1">
      <alignment horizontal="center" vertical="center"/>
    </xf>
    <xf numFmtId="167" fontId="4" fillId="0" borderId="0" xfId="6" applyNumberFormat="1" applyFont="1" applyAlignment="1">
      <alignment horizontal="right" vertical="center"/>
    </xf>
    <xf numFmtId="1" fontId="4" fillId="0" borderId="0" xfId="6" applyNumberFormat="1" applyFont="1" applyFill="1" applyAlignment="1">
      <alignment horizontal="right" vertical="center"/>
    </xf>
    <xf numFmtId="0" fontId="8" fillId="0" borderId="0" xfId="0" applyFont="1"/>
    <xf numFmtId="41" fontId="6" fillId="0" borderId="0" xfId="6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textRotation="90"/>
    </xf>
    <xf numFmtId="0" fontId="11" fillId="2" borderId="0" xfId="1" applyFont="1" applyFill="1" applyBorder="1" applyAlignment="1">
      <alignment horizontal="justify" vertical="center" wrapText="1"/>
    </xf>
    <xf numFmtId="41" fontId="11" fillId="2" borderId="0" xfId="6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 applyAlignment="1">
      <alignment horizontal="center" textRotation="90"/>
    </xf>
    <xf numFmtId="41" fontId="8" fillId="0" borderId="0" xfId="6" applyFont="1" applyBorder="1" applyAlignment="1">
      <alignment horizontal="center" vertical="center"/>
    </xf>
    <xf numFmtId="166" fontId="13" fillId="0" borderId="0" xfId="6" applyNumberFormat="1" applyFont="1" applyFill="1" applyBorder="1" applyAlignment="1">
      <alignment horizontal="right" vertical="center"/>
    </xf>
    <xf numFmtId="41" fontId="4" fillId="0" borderId="0" xfId="6" applyFont="1" applyAlignment="1">
      <alignment horizontal="center" vertical="center"/>
    </xf>
    <xf numFmtId="0" fontId="4" fillId="3" borderId="0" xfId="0" applyFont="1" applyFill="1" applyAlignment="1">
      <alignment horizontal="center" textRotation="90"/>
    </xf>
    <xf numFmtId="41" fontId="4" fillId="0" borderId="0" xfId="6" applyFont="1" applyBorder="1" applyAlignment="1">
      <alignment horizontal="center" vertical="center"/>
    </xf>
    <xf numFmtId="167" fontId="4" fillId="0" borderId="0" xfId="6" applyNumberFormat="1" applyFont="1" applyBorder="1" applyAlignment="1">
      <alignment horizontal="right" vertical="center"/>
    </xf>
    <xf numFmtId="1" fontId="4" fillId="0" borderId="0" xfId="6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1" fillId="0" borderId="0" xfId="1" applyFont="1" applyFill="1" applyBorder="1" applyAlignment="1">
      <alignment horizontal="left" vertical="center" wrapText="1"/>
    </xf>
    <xf numFmtId="41" fontId="16" fillId="4" borderId="0" xfId="6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173" fontId="11" fillId="2" borderId="0" xfId="7" applyNumberFormat="1" applyFont="1" applyFill="1" applyBorder="1" applyAlignment="1">
      <alignment horizontal="justify" vertical="center" wrapText="1"/>
    </xf>
    <xf numFmtId="0" fontId="3" fillId="4" borderId="0" xfId="1" applyFont="1" applyFill="1" applyBorder="1" applyAlignment="1">
      <alignment horizontal="center" vertical="center" wrapText="1"/>
    </xf>
    <xf numFmtId="41" fontId="3" fillId="4" borderId="0" xfId="6" applyFont="1" applyFill="1" applyBorder="1" applyAlignment="1">
      <alignment horizontal="center" vertical="center"/>
    </xf>
    <xf numFmtId="173" fontId="3" fillId="4" borderId="0" xfId="7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41" fontId="17" fillId="0" borderId="0" xfId="6" applyFont="1" applyBorder="1" applyAlignment="1">
      <alignment horizontal="center" vertical="center"/>
    </xf>
    <xf numFmtId="167" fontId="17" fillId="0" borderId="0" xfId="6" applyNumberFormat="1" applyFont="1" applyBorder="1" applyAlignment="1">
      <alignment horizontal="right" vertical="center"/>
    </xf>
    <xf numFmtId="173" fontId="16" fillId="4" borderId="0" xfId="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73" fontId="16" fillId="4" borderId="0" xfId="7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7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center" textRotation="90"/>
    </xf>
    <xf numFmtId="0" fontId="6" fillId="0" borderId="0" xfId="1" applyFont="1" applyAlignment="1">
      <alignment horizontal="center" textRotation="90"/>
    </xf>
    <xf numFmtId="0" fontId="7" fillId="0" borderId="0" xfId="1" applyFont="1" applyAlignment="1">
      <alignment vertical="top" wrapText="1"/>
    </xf>
    <xf numFmtId="0" fontId="11" fillId="0" borderId="0" xfId="1" applyFont="1"/>
    <xf numFmtId="0" fontId="16" fillId="4" borderId="0" xfId="1" applyFont="1" applyFill="1" applyAlignment="1">
      <alignment horizontal="center" vertical="center" wrapText="1"/>
    </xf>
    <xf numFmtId="43" fontId="11" fillId="0" borderId="9" xfId="7" applyFont="1" applyFill="1" applyBorder="1" applyAlignment="1">
      <alignment horizontal="center" vertical="center"/>
    </xf>
    <xf numFmtId="167" fontId="8" fillId="2" borderId="0" xfId="0" applyNumberFormat="1" applyFont="1" applyFill="1" applyAlignment="1">
      <alignment vertical="center"/>
    </xf>
    <xf numFmtId="0" fontId="11" fillId="0" borderId="0" xfId="1" applyFont="1" applyAlignment="1">
      <alignment horizontal="justify" vertical="center" wrapText="1"/>
    </xf>
    <xf numFmtId="0" fontId="11" fillId="0" borderId="7" xfId="1" applyFont="1" applyBorder="1" applyAlignment="1">
      <alignment horizontal="justify" vertical="center" wrapText="1"/>
    </xf>
    <xf numFmtId="0" fontId="11" fillId="0" borderId="8" xfId="1" applyFont="1" applyBorder="1" applyAlignment="1">
      <alignment horizontal="justify" vertical="center" wrapText="1"/>
    </xf>
    <xf numFmtId="0" fontId="11" fillId="0" borderId="3" xfId="1" applyFont="1" applyBorder="1" applyAlignment="1">
      <alignment horizontal="justify" vertical="center" wrapText="1"/>
    </xf>
    <xf numFmtId="0" fontId="11" fillId="0" borderId="4" xfId="1" applyFont="1" applyBorder="1" applyAlignment="1">
      <alignment horizontal="justify" vertical="center" wrapText="1"/>
    </xf>
    <xf numFmtId="0" fontId="11" fillId="0" borderId="6" xfId="1" applyFont="1" applyBorder="1" applyAlignment="1">
      <alignment horizontal="justify" vertical="center" wrapText="1"/>
    </xf>
    <xf numFmtId="0" fontId="11" fillId="0" borderId="5" xfId="1" applyFont="1" applyBorder="1" applyAlignment="1">
      <alignment horizontal="justify" vertical="center" wrapText="1"/>
    </xf>
    <xf numFmtId="0" fontId="11" fillId="3" borderId="0" xfId="1" applyFont="1" applyFill="1" applyAlignment="1">
      <alignment horizontal="center" vertical="center" textRotation="90" wrapText="1"/>
    </xf>
    <xf numFmtId="0" fontId="11" fillId="3" borderId="0" xfId="1" applyFont="1" applyFill="1" applyAlignment="1">
      <alignment vertical="center" textRotation="90"/>
    </xf>
    <xf numFmtId="0" fontId="11" fillId="3" borderId="0" xfId="1" applyFont="1" applyFill="1" applyAlignment="1">
      <alignment vertical="center" textRotation="90" wrapText="1"/>
    </xf>
    <xf numFmtId="0" fontId="12" fillId="4" borderId="0" xfId="1" applyFont="1" applyFill="1" applyAlignment="1">
      <alignment horizontal="center" vertical="center" textRotation="90" wrapText="1"/>
    </xf>
    <xf numFmtId="0" fontId="13" fillId="4" borderId="0" xfId="1" applyFont="1" applyFill="1" applyAlignment="1">
      <alignment horizontal="center" vertical="center" textRotation="90" wrapText="1"/>
    </xf>
    <xf numFmtId="0" fontId="3" fillId="4" borderId="0" xfId="1" applyFont="1" applyFill="1" applyAlignment="1">
      <alignment horizontal="center" vertical="center" wrapText="1"/>
    </xf>
    <xf numFmtId="174" fontId="3" fillId="4" borderId="9" xfId="7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73" fontId="11" fillId="0" borderId="10" xfId="7" applyNumberFormat="1" applyFont="1" applyFill="1" applyBorder="1" applyAlignment="1">
      <alignment horizontal="justify" vertical="center" wrapText="1"/>
    </xf>
    <xf numFmtId="173" fontId="11" fillId="0" borderId="7" xfId="7" applyNumberFormat="1" applyFont="1" applyFill="1" applyBorder="1" applyAlignment="1">
      <alignment horizontal="justify" vertical="center" wrapText="1"/>
    </xf>
    <xf numFmtId="167" fontId="8" fillId="2" borderId="7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 vertical="center"/>
    </xf>
    <xf numFmtId="167" fontId="8" fillId="2" borderId="9" xfId="0" applyNumberFormat="1" applyFont="1" applyFill="1" applyBorder="1" applyAlignment="1">
      <alignment vertical="center"/>
    </xf>
    <xf numFmtId="167" fontId="8" fillId="2" borderId="11" xfId="0" applyNumberFormat="1" applyFont="1" applyFill="1" applyBorder="1" applyAlignment="1">
      <alignment vertical="center"/>
    </xf>
    <xf numFmtId="167" fontId="8" fillId="2" borderId="12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173" fontId="16" fillId="4" borderId="0" xfId="7" applyNumberFormat="1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12" fillId="5" borderId="0" xfId="1" applyFont="1" applyFill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/>
    </xf>
    <xf numFmtId="0" fontId="12" fillId="5" borderId="0" xfId="1" applyFont="1" applyFill="1" applyAlignment="1">
      <alignment horizontal="center" vertical="center" textRotation="90"/>
    </xf>
    <xf numFmtId="0" fontId="12" fillId="5" borderId="3" xfId="1" applyFont="1" applyFill="1" applyBorder="1" applyAlignment="1">
      <alignment horizontal="center" vertical="center" textRotation="90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0" xfId="1" applyFont="1" applyFill="1" applyAlignment="1">
      <alignment horizontal="center" vertical="center" textRotation="90" wrapText="1"/>
    </xf>
    <xf numFmtId="0" fontId="11" fillId="3" borderId="3" xfId="1" applyFont="1" applyFill="1" applyBorder="1" applyAlignment="1">
      <alignment horizontal="center" vertical="center" textRotation="90" wrapText="1"/>
    </xf>
    <xf numFmtId="0" fontId="12" fillId="5" borderId="0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2" fillId="5" borderId="3" xfId="1" applyFont="1" applyFill="1" applyBorder="1" applyAlignment="1">
      <alignment horizontal="center" vertical="center" textRotation="90" wrapText="1"/>
    </xf>
    <xf numFmtId="0" fontId="11" fillId="3" borderId="6" xfId="1" applyFont="1" applyFill="1" applyBorder="1" applyAlignment="1">
      <alignment horizontal="center" vertical="center" textRotation="90" wrapText="1"/>
    </xf>
    <xf numFmtId="0" fontId="11" fillId="3" borderId="5" xfId="1" applyFont="1" applyFill="1" applyBorder="1" applyAlignment="1">
      <alignment horizontal="center" vertical="center" textRotation="90" wrapText="1"/>
    </xf>
    <xf numFmtId="41" fontId="16" fillId="4" borderId="0" xfId="6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47"/>
  <sheetViews>
    <sheetView showGridLines="0" showWhiteSpace="0" topLeftCell="A4" zoomScale="60" zoomScaleNormal="60" zoomScaleSheetLayoutView="55" zoomScalePageLayoutView="55" workbookViewId="0">
      <selection activeCell="E13" sqref="E13"/>
    </sheetView>
  </sheetViews>
  <sheetFormatPr baseColWidth="10" defaultColWidth="0" defaultRowHeight="23.25" customHeight="1" zeroHeight="1" x14ac:dyDescent="0.35"/>
  <cols>
    <col min="1" max="2" width="2.42578125" style="10" customWidth="1"/>
    <col min="3" max="3" width="18.5703125" style="29" customWidth="1"/>
    <col min="4" max="4" width="11.42578125" style="30" customWidth="1"/>
    <col min="5" max="5" width="115" style="35" customWidth="1"/>
    <col min="6" max="6" width="23.42578125" style="36" customWidth="1"/>
    <col min="7" max="7" width="25.7109375" style="36" customWidth="1"/>
    <col min="8" max="8" width="23.5703125" style="36" customWidth="1"/>
    <col min="9" max="10" width="15.85546875" style="37" customWidth="1"/>
    <col min="11" max="11" width="2.42578125" style="38" customWidth="1"/>
    <col min="12" max="12" width="4.28515625" style="39" customWidth="1"/>
    <col min="13" max="27" width="16.28515625" style="10" hidden="1"/>
    <col min="28" max="66" width="8" style="10" hidden="1"/>
    <col min="67" max="16380" width="0.7109375" style="10" hidden="1"/>
    <col min="16381" max="16382" width="11.42578125" style="10" hidden="1"/>
    <col min="16383" max="16383" width="30.85546875" style="10" hidden="1" customWidth="1"/>
    <col min="16384" max="16384" width="30.85546875" style="10" hidden="1"/>
  </cols>
  <sheetData>
    <row r="1" spans="2:13" ht="24.75" customHeight="1" x14ac:dyDescent="0.35">
      <c r="C1" s="71"/>
      <c r="D1" s="72"/>
      <c r="E1" s="73"/>
      <c r="F1" s="5"/>
      <c r="G1" s="5"/>
      <c r="H1" s="5"/>
      <c r="I1" s="6"/>
      <c r="J1" s="6"/>
      <c r="K1" s="7"/>
    </row>
    <row r="2" spans="2:13" ht="20.25" customHeight="1" x14ac:dyDescent="0.35">
      <c r="C2" s="101" t="s">
        <v>114</v>
      </c>
      <c r="D2" s="101"/>
      <c r="E2" s="101"/>
      <c r="F2" s="101"/>
      <c r="G2" s="101"/>
      <c r="H2" s="101"/>
      <c r="I2" s="101"/>
      <c r="J2" s="101"/>
      <c r="K2" s="101"/>
    </row>
    <row r="3" spans="2:13" ht="15" customHeight="1" x14ac:dyDescent="0.35">
      <c r="C3" s="101"/>
      <c r="D3" s="101"/>
      <c r="E3" s="101"/>
      <c r="F3" s="101"/>
      <c r="G3" s="101"/>
      <c r="H3" s="101"/>
      <c r="I3" s="101"/>
      <c r="J3" s="101"/>
      <c r="K3" s="101"/>
    </row>
    <row r="4" spans="2:13" ht="15" customHeight="1" x14ac:dyDescent="0.35">
      <c r="C4" s="101"/>
      <c r="D4" s="101"/>
      <c r="E4" s="101"/>
      <c r="F4" s="101"/>
      <c r="G4" s="101"/>
      <c r="H4" s="101"/>
      <c r="I4" s="101"/>
      <c r="J4" s="101"/>
      <c r="K4" s="101"/>
    </row>
    <row r="5" spans="2:13" ht="15" customHeight="1" x14ac:dyDescent="0.35">
      <c r="C5" s="101"/>
      <c r="D5" s="101"/>
      <c r="E5" s="101"/>
      <c r="F5" s="101"/>
      <c r="G5" s="101"/>
      <c r="H5" s="101"/>
      <c r="I5" s="101"/>
      <c r="J5" s="101"/>
      <c r="K5" s="101"/>
    </row>
    <row r="6" spans="2:13" ht="9.75" customHeight="1" x14ac:dyDescent="0.35">
      <c r="C6" s="71"/>
      <c r="D6" s="72"/>
      <c r="E6" s="73"/>
      <c r="F6" s="5"/>
      <c r="G6" s="5"/>
      <c r="H6" s="5"/>
      <c r="I6" s="6"/>
      <c r="J6" s="6"/>
      <c r="K6" s="7"/>
    </row>
    <row r="7" spans="2:13" s="16" customFormat="1" ht="24.75" customHeight="1" x14ac:dyDescent="0.35">
      <c r="B7" s="12"/>
      <c r="C7" s="102" t="s">
        <v>15</v>
      </c>
      <c r="D7" s="102" t="s">
        <v>3</v>
      </c>
      <c r="E7" s="102" t="s">
        <v>12</v>
      </c>
      <c r="F7" s="104" t="s">
        <v>7</v>
      </c>
      <c r="G7" s="104"/>
      <c r="H7" s="104"/>
      <c r="I7" s="105" t="s">
        <v>11</v>
      </c>
      <c r="J7" s="105"/>
      <c r="K7" s="13" t="s">
        <v>16</v>
      </c>
      <c r="L7" s="74"/>
    </row>
    <row r="8" spans="2:13" s="16" customFormat="1" ht="80.25" customHeight="1" x14ac:dyDescent="0.3">
      <c r="B8" s="12"/>
      <c r="C8" s="102"/>
      <c r="D8" s="102"/>
      <c r="E8" s="103"/>
      <c r="F8" s="68" t="s">
        <v>64</v>
      </c>
      <c r="G8" s="68" t="s">
        <v>0</v>
      </c>
      <c r="H8" s="68" t="s">
        <v>4</v>
      </c>
      <c r="I8" s="75" t="s">
        <v>6</v>
      </c>
      <c r="J8" s="75" t="s">
        <v>5</v>
      </c>
      <c r="K8" s="17"/>
      <c r="L8" s="76">
        <v>100</v>
      </c>
    </row>
    <row r="9" spans="2:13" s="22" customFormat="1" ht="64.5" customHeight="1" x14ac:dyDescent="0.25">
      <c r="B9" s="18"/>
      <c r="C9" s="114" t="s">
        <v>8</v>
      </c>
      <c r="D9" s="115" t="s">
        <v>1</v>
      </c>
      <c r="E9" s="42" t="s">
        <v>67</v>
      </c>
      <c r="F9" s="57">
        <v>623634.92070100002</v>
      </c>
      <c r="G9" s="57">
        <v>101190.546206</v>
      </c>
      <c r="H9" s="57">
        <v>101190.546206</v>
      </c>
      <c r="I9" s="98">
        <v>16.225926875976775</v>
      </c>
      <c r="J9" s="77">
        <v>16.225926875976775</v>
      </c>
      <c r="K9" s="19"/>
      <c r="L9" s="20"/>
      <c r="M9" s="78"/>
    </row>
    <row r="10" spans="2:13" s="22" customFormat="1" ht="57" customHeight="1" x14ac:dyDescent="0.25">
      <c r="B10" s="18"/>
      <c r="C10" s="114"/>
      <c r="D10" s="115"/>
      <c r="E10" s="78" t="s">
        <v>68</v>
      </c>
      <c r="F10" s="23">
        <v>101591.13008800001</v>
      </c>
      <c r="G10" s="23">
        <v>23607.179739499999</v>
      </c>
      <c r="H10" s="23">
        <v>18867.879870659999</v>
      </c>
      <c r="I10" s="98">
        <v>23.237441811161123</v>
      </c>
      <c r="J10" s="77">
        <v>18.57236931444341</v>
      </c>
      <c r="K10" s="19"/>
      <c r="L10" s="20"/>
      <c r="M10" s="78"/>
    </row>
    <row r="11" spans="2:13" s="22" customFormat="1" ht="57.75" customHeight="1" x14ac:dyDescent="0.25">
      <c r="B11" s="18"/>
      <c r="C11" s="114"/>
      <c r="D11" s="115"/>
      <c r="E11" s="79" t="s">
        <v>69</v>
      </c>
      <c r="F11" s="95">
        <v>55488</v>
      </c>
      <c r="G11" s="95">
        <v>18959.331211709999</v>
      </c>
      <c r="H11" s="95">
        <v>13489.71633019</v>
      </c>
      <c r="I11" s="99">
        <v>34.168344888462372</v>
      </c>
      <c r="J11" s="96">
        <v>24.311051633127885</v>
      </c>
      <c r="K11" s="19"/>
      <c r="L11" s="20"/>
      <c r="M11" s="78"/>
    </row>
    <row r="12" spans="2:13" s="22" customFormat="1" ht="72" customHeight="1" x14ac:dyDescent="0.25">
      <c r="B12" s="18"/>
      <c r="C12" s="114"/>
      <c r="D12" s="70" t="s">
        <v>2</v>
      </c>
      <c r="E12" s="80" t="s">
        <v>70</v>
      </c>
      <c r="F12" s="95">
        <v>17178.109370999999</v>
      </c>
      <c r="G12" s="95">
        <v>1475.3253305000001</v>
      </c>
      <c r="H12" s="95">
        <v>122.600998</v>
      </c>
      <c r="I12" s="99">
        <v>8.5884034071330184</v>
      </c>
      <c r="J12" s="96">
        <v>0.71370483999231271</v>
      </c>
      <c r="K12" s="19"/>
      <c r="L12" s="20"/>
      <c r="M12" s="78"/>
    </row>
    <row r="13" spans="2:13" s="22" customFormat="1" ht="59.25" customHeight="1" x14ac:dyDescent="0.25">
      <c r="B13" s="18"/>
      <c r="C13" s="114"/>
      <c r="D13" s="112" t="s">
        <v>18</v>
      </c>
      <c r="E13" s="78" t="s">
        <v>71</v>
      </c>
      <c r="F13" s="23">
        <v>1035.7760000000001</v>
      </c>
      <c r="G13" s="23">
        <v>312.00444599999997</v>
      </c>
      <c r="H13" s="23">
        <v>93.424614500000004</v>
      </c>
      <c r="I13" s="98">
        <v>30.122772298257534</v>
      </c>
      <c r="J13" s="77">
        <v>9.0197701530060552</v>
      </c>
      <c r="K13" s="19"/>
      <c r="L13" s="20"/>
      <c r="M13" s="78"/>
    </row>
    <row r="14" spans="2:13" s="22" customFormat="1" ht="62.25" customHeight="1" x14ac:dyDescent="0.25">
      <c r="B14" s="18"/>
      <c r="C14" s="114"/>
      <c r="D14" s="112"/>
      <c r="E14" s="78" t="s">
        <v>72</v>
      </c>
      <c r="F14" s="23">
        <v>3802.1120000000001</v>
      </c>
      <c r="G14" s="23">
        <v>914.91223916999991</v>
      </c>
      <c r="H14" s="23">
        <v>138.47677016999998</v>
      </c>
      <c r="I14" s="98">
        <v>24.063263764192108</v>
      </c>
      <c r="J14" s="77">
        <v>3.6421012892308271</v>
      </c>
      <c r="K14" s="19"/>
      <c r="L14" s="20"/>
      <c r="M14" s="78"/>
    </row>
    <row r="15" spans="2:13" s="22" customFormat="1" ht="69" customHeight="1" x14ac:dyDescent="0.25">
      <c r="B15" s="18"/>
      <c r="C15" s="114"/>
      <c r="D15" s="113"/>
      <c r="E15" s="81" t="s">
        <v>73</v>
      </c>
      <c r="F15" s="94">
        <v>13000</v>
      </c>
      <c r="G15" s="94">
        <v>11982.427220670001</v>
      </c>
      <c r="H15" s="94">
        <v>4129.4902706700004</v>
      </c>
      <c r="I15" s="100">
        <v>92.172517082076936</v>
      </c>
      <c r="J15" s="97">
        <v>31.765309774384619</v>
      </c>
      <c r="K15" s="19"/>
      <c r="L15" s="20"/>
      <c r="M15" s="78"/>
    </row>
    <row r="16" spans="2:13" s="22" customFormat="1" ht="60" customHeight="1" x14ac:dyDescent="0.25">
      <c r="B16" s="18"/>
      <c r="C16" s="114" t="s">
        <v>9</v>
      </c>
      <c r="D16" s="111" t="s">
        <v>19</v>
      </c>
      <c r="E16" s="82" t="s">
        <v>74</v>
      </c>
      <c r="F16" s="23">
        <v>2745366.3690269999</v>
      </c>
      <c r="G16" s="23">
        <v>472546.59306099999</v>
      </c>
      <c r="H16" s="23">
        <v>471840.53206599999</v>
      </c>
      <c r="I16" s="98">
        <v>17.212514817411336</v>
      </c>
      <c r="J16" s="77">
        <v>17.186796537950872</v>
      </c>
      <c r="K16" s="19"/>
      <c r="L16" s="20"/>
      <c r="M16" s="78"/>
    </row>
    <row r="17" spans="2:13" s="22" customFormat="1" ht="57.75" customHeight="1" x14ac:dyDescent="0.25">
      <c r="B17" s="18"/>
      <c r="C17" s="107"/>
      <c r="D17" s="112"/>
      <c r="E17" s="78" t="s">
        <v>75</v>
      </c>
      <c r="F17" s="95">
        <v>194000</v>
      </c>
      <c r="G17" s="95">
        <v>59197.874999</v>
      </c>
      <c r="H17" s="95">
        <v>59068.072147999999</v>
      </c>
      <c r="I17" s="99">
        <v>30.514368556185566</v>
      </c>
      <c r="J17" s="96">
        <v>30.447459870103096</v>
      </c>
      <c r="K17" s="19"/>
      <c r="L17" s="20"/>
      <c r="M17" s="78"/>
    </row>
    <row r="18" spans="2:13" s="22" customFormat="1" ht="92.25" customHeight="1" x14ac:dyDescent="0.25">
      <c r="B18" s="18"/>
      <c r="C18" s="107"/>
      <c r="D18" s="117" t="s">
        <v>2</v>
      </c>
      <c r="E18" s="83" t="s">
        <v>76</v>
      </c>
      <c r="F18" s="23">
        <v>88312.718676999997</v>
      </c>
      <c r="G18" s="23">
        <v>37212.773587399999</v>
      </c>
      <c r="H18" s="23">
        <v>259.30205296999998</v>
      </c>
      <c r="I18" s="98">
        <v>42.13750198711935</v>
      </c>
      <c r="J18" s="77">
        <v>0.29361801658307696</v>
      </c>
      <c r="K18" s="19"/>
      <c r="L18" s="20"/>
      <c r="M18" s="78"/>
    </row>
    <row r="19" spans="2:13" s="22" customFormat="1" ht="49.5" customHeight="1" x14ac:dyDescent="0.25">
      <c r="B19" s="18"/>
      <c r="C19" s="107"/>
      <c r="D19" s="112"/>
      <c r="E19" s="78" t="s">
        <v>77</v>
      </c>
      <c r="F19" s="23">
        <v>110240</v>
      </c>
      <c r="G19" s="23">
        <v>83494.279604199997</v>
      </c>
      <c r="H19" s="23">
        <v>161.03461500999998</v>
      </c>
      <c r="I19" s="98">
        <v>75.73864260177794</v>
      </c>
      <c r="J19" s="77">
        <v>0.14607639242561682</v>
      </c>
      <c r="K19" s="19"/>
      <c r="L19" s="20"/>
      <c r="M19" s="78"/>
    </row>
    <row r="20" spans="2:13" s="22" customFormat="1" ht="58.5" customHeight="1" x14ac:dyDescent="0.25">
      <c r="B20" s="18"/>
      <c r="C20" s="107"/>
      <c r="D20" s="112"/>
      <c r="E20" s="78" t="s">
        <v>78</v>
      </c>
      <c r="F20" s="23">
        <v>135290</v>
      </c>
      <c r="G20" s="23">
        <v>87081.797636899995</v>
      </c>
      <c r="H20" s="23">
        <v>333.84307667000002</v>
      </c>
      <c r="I20" s="98">
        <v>64.366765937541572</v>
      </c>
      <c r="J20" s="77">
        <v>0.24676108852834652</v>
      </c>
      <c r="K20" s="19"/>
      <c r="L20" s="20"/>
      <c r="M20" s="78"/>
    </row>
    <row r="21" spans="2:13" s="22" customFormat="1" ht="69.75" customHeight="1" x14ac:dyDescent="0.25">
      <c r="B21" s="18"/>
      <c r="C21" s="107"/>
      <c r="D21" s="118"/>
      <c r="E21" s="84" t="s">
        <v>79</v>
      </c>
      <c r="F21" s="95">
        <v>40779</v>
      </c>
      <c r="G21" s="95">
        <v>8407.0549379999993</v>
      </c>
      <c r="H21" s="95">
        <v>8221.9336800000001</v>
      </c>
      <c r="I21" s="99">
        <v>20.616138056352533</v>
      </c>
      <c r="J21" s="96">
        <v>20.162175825792687</v>
      </c>
      <c r="K21" s="19"/>
      <c r="L21" s="20"/>
      <c r="M21" s="78"/>
    </row>
    <row r="22" spans="2:13" s="22" customFormat="1" ht="69.75" customHeight="1" x14ac:dyDescent="0.25">
      <c r="B22" s="18"/>
      <c r="C22" s="107"/>
      <c r="D22" s="85"/>
      <c r="E22" s="78" t="s">
        <v>80</v>
      </c>
      <c r="F22" s="23">
        <v>1105</v>
      </c>
      <c r="G22" s="23">
        <v>560.82181949999995</v>
      </c>
      <c r="H22" s="23">
        <v>103.15540192</v>
      </c>
      <c r="I22" s="98">
        <v>50.753105837104059</v>
      </c>
      <c r="J22" s="77">
        <v>9.3353304904977374</v>
      </c>
      <c r="K22" s="19"/>
      <c r="L22" s="20"/>
      <c r="M22" s="78"/>
    </row>
    <row r="23" spans="2:13" s="22" customFormat="1" ht="69.75" customHeight="1" x14ac:dyDescent="0.25">
      <c r="B23" s="18"/>
      <c r="C23" s="107"/>
      <c r="D23" s="85"/>
      <c r="E23" s="78" t="s">
        <v>81</v>
      </c>
      <c r="F23" s="23">
        <v>572.06381399999998</v>
      </c>
      <c r="G23" s="23">
        <v>372.95533849999998</v>
      </c>
      <c r="H23" s="23">
        <v>80.735213999999999</v>
      </c>
      <c r="I23" s="98">
        <v>65.194708942034225</v>
      </c>
      <c r="J23" s="77">
        <v>14.112973417332775</v>
      </c>
      <c r="K23" s="19"/>
      <c r="L23" s="20"/>
      <c r="M23" s="78"/>
    </row>
    <row r="24" spans="2:13" s="22" customFormat="1" ht="69.75" customHeight="1" x14ac:dyDescent="0.25">
      <c r="B24" s="18"/>
      <c r="C24" s="107"/>
      <c r="D24" s="85"/>
      <c r="E24" s="78" t="s">
        <v>82</v>
      </c>
      <c r="F24" s="23">
        <v>586.5</v>
      </c>
      <c r="G24" s="23">
        <v>219.18616800000001</v>
      </c>
      <c r="H24" s="23">
        <v>33.505987300000001</v>
      </c>
      <c r="I24" s="98">
        <v>37.371895652173912</v>
      </c>
      <c r="J24" s="77">
        <v>5.7128708098891732</v>
      </c>
      <c r="K24" s="19"/>
      <c r="L24" s="20"/>
      <c r="M24" s="78"/>
    </row>
    <row r="25" spans="2:13" s="22" customFormat="1" ht="45.75" customHeight="1" x14ac:dyDescent="0.25">
      <c r="B25" s="18"/>
      <c r="C25" s="107"/>
      <c r="D25" s="112" t="s">
        <v>18</v>
      </c>
      <c r="E25" s="78" t="s">
        <v>96</v>
      </c>
      <c r="F25" s="23">
        <v>1860</v>
      </c>
      <c r="G25" s="23">
        <v>1525.375468</v>
      </c>
      <c r="H25" s="23">
        <v>278.97900933</v>
      </c>
      <c r="I25" s="98">
        <v>82.009433763440853</v>
      </c>
      <c r="J25" s="77">
        <v>14.998871469354839</v>
      </c>
      <c r="K25" s="19"/>
      <c r="L25" s="20"/>
      <c r="M25" s="78"/>
    </row>
    <row r="26" spans="2:13" s="22" customFormat="1" ht="79.5" customHeight="1" x14ac:dyDescent="0.25">
      <c r="B26" s="18"/>
      <c r="C26" s="116"/>
      <c r="D26" s="113"/>
      <c r="E26" s="84" t="s">
        <v>83</v>
      </c>
      <c r="F26" s="95">
        <v>412</v>
      </c>
      <c r="G26" s="95">
        <v>230</v>
      </c>
      <c r="H26" s="95">
        <v>34.907056329999996</v>
      </c>
      <c r="I26" s="99">
        <v>55.825242718446603</v>
      </c>
      <c r="J26" s="96">
        <v>8.4725864878640778</v>
      </c>
      <c r="K26" s="19"/>
      <c r="L26" s="20"/>
      <c r="M26" s="78"/>
    </row>
    <row r="27" spans="2:13" s="22" customFormat="1" ht="60" customHeight="1" x14ac:dyDescent="0.25">
      <c r="B27" s="18"/>
      <c r="C27" s="106" t="s">
        <v>10</v>
      </c>
      <c r="D27" s="69"/>
      <c r="E27" s="78" t="s">
        <v>84</v>
      </c>
      <c r="F27" s="23">
        <v>4657.171875</v>
      </c>
      <c r="G27" s="23">
        <v>2300.1867659999998</v>
      </c>
      <c r="H27" s="23">
        <v>349.68558682999998</v>
      </c>
      <c r="I27" s="98">
        <v>49.390205638480964</v>
      </c>
      <c r="J27" s="77">
        <v>7.5085394358566591</v>
      </c>
      <c r="K27" s="19"/>
      <c r="L27" s="20"/>
      <c r="M27" s="78"/>
    </row>
    <row r="28" spans="2:13" s="22" customFormat="1" ht="45.75" customHeight="1" x14ac:dyDescent="0.25">
      <c r="B28" s="18"/>
      <c r="C28" s="107"/>
      <c r="D28" s="85"/>
      <c r="E28" s="78" t="s">
        <v>85</v>
      </c>
      <c r="F28" s="23">
        <v>5136</v>
      </c>
      <c r="G28" s="23">
        <v>2276.2706889999999</v>
      </c>
      <c r="H28" s="23">
        <v>379.33343100000002</v>
      </c>
      <c r="I28" s="98">
        <v>44.319912169003111</v>
      </c>
      <c r="J28" s="77">
        <v>7.3857755257009359</v>
      </c>
      <c r="K28" s="19"/>
      <c r="L28" s="20"/>
      <c r="M28" s="78"/>
    </row>
    <row r="29" spans="2:13" s="22" customFormat="1" ht="62.25" customHeight="1" x14ac:dyDescent="0.25">
      <c r="B29" s="18"/>
      <c r="C29" s="107"/>
      <c r="D29" s="85"/>
      <c r="E29" s="78" t="s">
        <v>86</v>
      </c>
      <c r="F29" s="23">
        <v>4240</v>
      </c>
      <c r="G29" s="23">
        <v>1714.7687135000001</v>
      </c>
      <c r="H29" s="23">
        <v>181.59886316999999</v>
      </c>
      <c r="I29" s="98">
        <v>40.442658337264156</v>
      </c>
      <c r="J29" s="77">
        <v>4.2829920558962256</v>
      </c>
      <c r="K29" s="19"/>
      <c r="L29" s="20"/>
      <c r="M29" s="78"/>
    </row>
    <row r="30" spans="2:13" s="22" customFormat="1" ht="43.5" customHeight="1" x14ac:dyDescent="0.25">
      <c r="B30" s="18"/>
      <c r="C30" s="107"/>
      <c r="D30" s="85"/>
      <c r="E30" s="78" t="s">
        <v>87</v>
      </c>
      <c r="F30" s="23">
        <v>1097.7529999999999</v>
      </c>
      <c r="G30" s="23">
        <v>346.4</v>
      </c>
      <c r="H30" s="23">
        <v>113.69972300000001</v>
      </c>
      <c r="I30" s="98">
        <v>31.555368101931858</v>
      </c>
      <c r="J30" s="77">
        <v>10.357495994089746</v>
      </c>
      <c r="K30" s="19"/>
      <c r="L30" s="20"/>
      <c r="M30" s="78"/>
    </row>
    <row r="31" spans="2:13" s="22" customFormat="1" ht="59.25" customHeight="1" x14ac:dyDescent="0.25">
      <c r="B31" s="18"/>
      <c r="C31" s="107"/>
      <c r="D31" s="85"/>
      <c r="E31" s="78" t="s">
        <v>88</v>
      </c>
      <c r="F31" s="23">
        <v>6290</v>
      </c>
      <c r="G31" s="23">
        <v>3675.7220200000002</v>
      </c>
      <c r="H31" s="23">
        <v>1681.8962604999999</v>
      </c>
      <c r="I31" s="98">
        <v>58.437551987281402</v>
      </c>
      <c r="J31" s="77">
        <v>26.739209228934818</v>
      </c>
      <c r="K31" s="19"/>
      <c r="L31" s="20"/>
      <c r="M31" s="78"/>
    </row>
    <row r="32" spans="2:13" s="22" customFormat="1" ht="73.5" customHeight="1" x14ac:dyDescent="0.25">
      <c r="B32" s="18"/>
      <c r="C32" s="107"/>
      <c r="D32" s="86"/>
      <c r="E32" s="78" t="s">
        <v>89</v>
      </c>
      <c r="F32" s="94">
        <v>24000</v>
      </c>
      <c r="G32" s="94">
        <v>17693.562858680001</v>
      </c>
      <c r="H32" s="94">
        <v>1392.2588573</v>
      </c>
      <c r="I32" s="100">
        <v>73.723178577833337</v>
      </c>
      <c r="J32" s="97">
        <v>5.8010785720833331</v>
      </c>
      <c r="K32" s="19"/>
      <c r="L32" s="20"/>
      <c r="M32" s="78"/>
    </row>
    <row r="33" spans="2:13 16383:16383" s="22" customFormat="1" ht="96.75" customHeight="1" x14ac:dyDescent="0.25">
      <c r="B33" s="18"/>
      <c r="C33" s="108" t="s">
        <v>14</v>
      </c>
      <c r="D33" s="111"/>
      <c r="E33" s="82" t="s">
        <v>100</v>
      </c>
      <c r="F33" s="23">
        <v>1000</v>
      </c>
      <c r="G33" s="23">
        <v>40.048074999999997</v>
      </c>
      <c r="H33" s="23">
        <v>35.104142000000003</v>
      </c>
      <c r="I33" s="98">
        <v>4.0048074999999992</v>
      </c>
      <c r="J33" s="77">
        <v>3.5104142000000005</v>
      </c>
      <c r="K33" s="19"/>
      <c r="L33" s="20"/>
      <c r="M33" s="78"/>
    </row>
    <row r="34" spans="2:13 16383:16383" s="22" customFormat="1" ht="93" customHeight="1" x14ac:dyDescent="0.25">
      <c r="B34" s="18"/>
      <c r="C34" s="109"/>
      <c r="D34" s="112"/>
      <c r="E34" s="78" t="s">
        <v>99</v>
      </c>
      <c r="F34" s="23">
        <v>3680.8067769999998</v>
      </c>
      <c r="G34" s="23">
        <v>565.76875250000001</v>
      </c>
      <c r="H34" s="23">
        <v>68.852773499999998</v>
      </c>
      <c r="I34" s="98">
        <v>15.370781102536531</v>
      </c>
      <c r="J34" s="77">
        <v>1.8705891852361149</v>
      </c>
      <c r="K34" s="19"/>
      <c r="L34" s="20"/>
      <c r="M34" s="78"/>
    </row>
    <row r="35" spans="2:13 16383:16383" s="22" customFormat="1" ht="99.75" customHeight="1" x14ac:dyDescent="0.25">
      <c r="B35" s="18"/>
      <c r="C35" s="109"/>
      <c r="D35" s="112"/>
      <c r="E35" s="78" t="s">
        <v>98</v>
      </c>
      <c r="F35" s="23">
        <v>4800</v>
      </c>
      <c r="G35" s="23">
        <v>2636.6438619999999</v>
      </c>
      <c r="H35" s="23">
        <v>572.72327800000005</v>
      </c>
      <c r="I35" s="98">
        <v>54.930080458333329</v>
      </c>
      <c r="J35" s="77">
        <v>11.931734958333335</v>
      </c>
      <c r="K35" s="19"/>
      <c r="L35" s="20"/>
      <c r="M35" s="78"/>
    </row>
    <row r="36" spans="2:13 16383:16383" s="22" customFormat="1" ht="89.25" customHeight="1" x14ac:dyDescent="0.25">
      <c r="B36" s="18"/>
      <c r="C36" s="110"/>
      <c r="D36" s="113"/>
      <c r="E36" s="81" t="s">
        <v>97</v>
      </c>
      <c r="F36" s="94">
        <v>1700</v>
      </c>
      <c r="G36" s="94">
        <v>1057.3835365</v>
      </c>
      <c r="H36" s="94">
        <v>98.541495999999995</v>
      </c>
      <c r="I36" s="100">
        <v>62.199031558823528</v>
      </c>
      <c r="J36" s="97">
        <v>5.7965585882352944</v>
      </c>
      <c r="K36" s="19"/>
      <c r="L36" s="20"/>
      <c r="M36" s="78"/>
    </row>
    <row r="37" spans="2:13 16383:16383" s="22" customFormat="1" ht="86.25" customHeight="1" x14ac:dyDescent="0.25">
      <c r="B37" s="18"/>
      <c r="C37" s="107" t="s">
        <v>20</v>
      </c>
      <c r="D37" s="87"/>
      <c r="E37" s="78" t="s">
        <v>90</v>
      </c>
      <c r="F37" s="23">
        <v>3090</v>
      </c>
      <c r="G37" s="23">
        <v>2120.1588080000001</v>
      </c>
      <c r="H37" s="23">
        <v>480.42076600000001</v>
      </c>
      <c r="I37" s="98">
        <v>68.613553656957933</v>
      </c>
      <c r="J37" s="77">
        <v>15.547597605177993</v>
      </c>
      <c r="K37" s="19"/>
      <c r="L37" s="20"/>
      <c r="M37" s="78"/>
    </row>
    <row r="38" spans="2:13 16383:16383" s="22" customFormat="1" ht="69.75" customHeight="1" x14ac:dyDescent="0.25">
      <c r="B38" s="18"/>
      <c r="C38" s="107"/>
      <c r="D38" s="87"/>
      <c r="E38" s="78" t="s">
        <v>91</v>
      </c>
      <c r="F38" s="23">
        <v>1751</v>
      </c>
      <c r="G38" s="23">
        <v>1406.27750083</v>
      </c>
      <c r="H38" s="23">
        <v>320.82866282999998</v>
      </c>
      <c r="I38" s="98">
        <v>80.312821292404351</v>
      </c>
      <c r="J38" s="77">
        <v>18.322596392347229</v>
      </c>
      <c r="K38" s="19"/>
      <c r="L38" s="20"/>
      <c r="M38" s="78"/>
    </row>
    <row r="39" spans="2:13 16383:16383" s="22" customFormat="1" ht="58.5" customHeight="1" x14ac:dyDescent="0.25">
      <c r="B39" s="18"/>
      <c r="C39" s="107"/>
      <c r="D39" s="87"/>
      <c r="E39" s="78" t="s">
        <v>22</v>
      </c>
      <c r="F39" s="23">
        <v>1195.614949</v>
      </c>
      <c r="G39" s="23">
        <v>878.06365300000004</v>
      </c>
      <c r="H39" s="23">
        <v>233.29338200000001</v>
      </c>
      <c r="I39" s="98">
        <v>73.440337437600917</v>
      </c>
      <c r="J39" s="77">
        <v>19.512417622004826</v>
      </c>
      <c r="K39" s="19"/>
      <c r="L39" s="20"/>
      <c r="M39" s="78"/>
    </row>
    <row r="40" spans="2:13 16383:16383" s="22" customFormat="1" ht="70.5" customHeight="1" x14ac:dyDescent="0.25">
      <c r="B40" s="18"/>
      <c r="C40" s="107"/>
      <c r="D40" s="87"/>
      <c r="E40" s="78" t="s">
        <v>92</v>
      </c>
      <c r="F40" s="23">
        <v>527.88464399999998</v>
      </c>
      <c r="G40" s="23">
        <v>438.64160900000002</v>
      </c>
      <c r="H40" s="23">
        <v>80.700890000000001</v>
      </c>
      <c r="I40" s="98">
        <v>83.094216508408238</v>
      </c>
      <c r="J40" s="77">
        <v>15.287599462734136</v>
      </c>
      <c r="K40" s="19"/>
      <c r="L40" s="20"/>
      <c r="M40" s="78"/>
    </row>
    <row r="41" spans="2:13 16383:16383" s="22" customFormat="1" ht="66" customHeight="1" x14ac:dyDescent="0.25">
      <c r="B41" s="18"/>
      <c r="C41" s="107"/>
      <c r="D41" s="86"/>
      <c r="E41" s="78" t="s">
        <v>93</v>
      </c>
      <c r="F41" s="23">
        <v>3268.2080999999998</v>
      </c>
      <c r="G41" s="23">
        <v>1042.240528</v>
      </c>
      <c r="H41" s="23">
        <v>225.117188</v>
      </c>
      <c r="I41" s="98">
        <v>31.890274306584093</v>
      </c>
      <c r="J41" s="77">
        <v>6.8880922239927127</v>
      </c>
      <c r="K41" s="19"/>
      <c r="L41" s="20"/>
      <c r="M41" s="78"/>
    </row>
    <row r="42" spans="2:13 16383:16383" s="22" customFormat="1" ht="78.75" customHeight="1" x14ac:dyDescent="0.25">
      <c r="B42" s="18"/>
      <c r="C42" s="107"/>
      <c r="D42" s="86"/>
      <c r="E42" s="78" t="s">
        <v>23</v>
      </c>
      <c r="F42" s="23">
        <v>1072.1025</v>
      </c>
      <c r="G42" s="23">
        <v>359.24059599999998</v>
      </c>
      <c r="H42" s="23">
        <v>93.576330999999996</v>
      </c>
      <c r="I42" s="98">
        <v>33.508045732567545</v>
      </c>
      <c r="J42" s="77">
        <v>8.7283007921350801</v>
      </c>
      <c r="K42" s="19"/>
      <c r="L42" s="20"/>
      <c r="M42" s="78"/>
    </row>
    <row r="43" spans="2:13 16383:16383" s="22" customFormat="1" ht="51" customHeight="1" x14ac:dyDescent="0.25">
      <c r="B43" s="18"/>
      <c r="C43" s="107"/>
      <c r="D43" s="86"/>
      <c r="E43" s="78" t="s">
        <v>94</v>
      </c>
      <c r="F43" s="23">
        <v>1394.5</v>
      </c>
      <c r="G43" s="23">
        <v>312.22005000000001</v>
      </c>
      <c r="H43" s="23">
        <v>56.420665</v>
      </c>
      <c r="I43" s="98">
        <v>22.389390462531374</v>
      </c>
      <c r="J43" s="77">
        <v>4.0459422732162063</v>
      </c>
      <c r="K43" s="19"/>
      <c r="L43" s="20"/>
      <c r="M43" s="78"/>
    </row>
    <row r="44" spans="2:13 16383:16383" s="22" customFormat="1" ht="87.75" customHeight="1" x14ac:dyDescent="0.25">
      <c r="B44" s="18"/>
      <c r="C44" s="107"/>
      <c r="D44" s="85"/>
      <c r="E44" s="78" t="s">
        <v>95</v>
      </c>
      <c r="F44" s="23">
        <v>5433.1705629999997</v>
      </c>
      <c r="G44" s="23">
        <v>1608.01373425</v>
      </c>
      <c r="H44" s="23">
        <v>207.44063199999999</v>
      </c>
      <c r="I44" s="98">
        <v>29.596231438059494</v>
      </c>
      <c r="J44" s="77">
        <v>3.8180401221466314</v>
      </c>
      <c r="K44" s="19"/>
      <c r="L44" s="20"/>
      <c r="M44" s="78"/>
      <c r="XFC44" s="22" t="s">
        <v>115</v>
      </c>
    </row>
    <row r="45" spans="2:13 16383:16383" s="16" customFormat="1" x14ac:dyDescent="0.3">
      <c r="B45" s="12"/>
      <c r="C45" s="88"/>
      <c r="D45" s="89"/>
      <c r="E45" s="90" t="s">
        <v>13</v>
      </c>
      <c r="F45" s="60">
        <v>4208587.9120860007</v>
      </c>
      <c r="G45" s="60">
        <v>949762.05076631019</v>
      </c>
      <c r="H45" s="60">
        <v>685019.62829585013</v>
      </c>
      <c r="I45" s="91">
        <v>22.567238004909761</v>
      </c>
      <c r="J45" s="91">
        <v>16.276709495093282</v>
      </c>
      <c r="K45" s="27"/>
      <c r="L45" s="20"/>
      <c r="M45" s="92"/>
    </row>
    <row r="46" spans="2:13 16383:16383" ht="16.5" customHeight="1" x14ac:dyDescent="0.3">
      <c r="B46" s="12"/>
      <c r="E46" s="93"/>
      <c r="F46" s="32"/>
      <c r="G46" s="32"/>
      <c r="H46" s="32"/>
      <c r="I46" s="33"/>
      <c r="J46" s="33"/>
      <c r="K46" s="27"/>
      <c r="L46" s="20"/>
      <c r="M46" s="93"/>
    </row>
    <row r="47" spans="2:13 16383:16383" x14ac:dyDescent="0.35"/>
  </sheetData>
  <mergeCells count="17">
    <mergeCell ref="C27:C32"/>
    <mergeCell ref="C33:C36"/>
    <mergeCell ref="D33:D36"/>
    <mergeCell ref="C37:C44"/>
    <mergeCell ref="C9:C15"/>
    <mergeCell ref="D9:D11"/>
    <mergeCell ref="D13:D15"/>
    <mergeCell ref="C16:C26"/>
    <mergeCell ref="D16:D17"/>
    <mergeCell ref="D18:D21"/>
    <mergeCell ref="D25:D26"/>
    <mergeCell ref="C2:K5"/>
    <mergeCell ref="C7:C8"/>
    <mergeCell ref="D7:D8"/>
    <mergeCell ref="E7:E8"/>
    <mergeCell ref="F7:H7"/>
    <mergeCell ref="I7:J7"/>
  </mergeCells>
  <dataValidations count="1">
    <dataValidation type="list" allowBlank="1" showInputMessage="1" showErrorMessage="1" sqref="F982084 F916548 F851012 F785476 F719940 F654404 F588868 F523332 F457796 F392260 F326724 F261188 F195652 F130116 F64580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1" max="20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8" width="23.7109375" style="48" customWidth="1"/>
    <col min="9" max="9" width="23.5703125" style="48" customWidth="1"/>
    <col min="10" max="11" width="15.85546875" style="37" customWidth="1"/>
    <col min="12" max="12" width="2.42578125" style="38" customWidth="1"/>
    <col min="13" max="13" width="16.28515625" style="3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 x14ac:dyDescent="0.35">
      <c r="A2" s="1"/>
      <c r="B2" s="1"/>
      <c r="C2" s="101" t="s">
        <v>113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3"/>
      <c r="D7" s="103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03"/>
      <c r="D8" s="103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68.25" customHeight="1" x14ac:dyDescent="0.3">
      <c r="B9" s="12"/>
      <c r="C9" s="41"/>
      <c r="D9" s="24"/>
      <c r="E9" s="42" t="s">
        <v>41</v>
      </c>
      <c r="F9" s="57">
        <v>203500</v>
      </c>
      <c r="G9" s="57"/>
      <c r="H9" s="57">
        <v>143153.53352699999</v>
      </c>
      <c r="I9" s="57">
        <v>65772.62545326</v>
      </c>
      <c r="J9" s="65">
        <v>70.345716720884525</v>
      </c>
      <c r="K9" s="66">
        <v>32.320700468432435</v>
      </c>
      <c r="L9" s="27"/>
      <c r="M9" s="20"/>
      <c r="N9" s="21"/>
    </row>
    <row r="10" spans="1:14" ht="68.25" customHeight="1" x14ac:dyDescent="0.3">
      <c r="B10" s="12"/>
      <c r="C10" s="41"/>
      <c r="D10" s="24"/>
      <c r="E10" s="21" t="s">
        <v>42</v>
      </c>
      <c r="F10" s="57">
        <v>35000</v>
      </c>
      <c r="G10" s="57">
        <v>0</v>
      </c>
      <c r="H10" s="57">
        <v>33308.817611999999</v>
      </c>
      <c r="I10" s="57">
        <v>9007.6452840000002</v>
      </c>
      <c r="J10" s="65">
        <v>95.168050319999992</v>
      </c>
      <c r="K10" s="65">
        <v>25.736129382857143</v>
      </c>
      <c r="L10" s="27"/>
      <c r="M10" s="20"/>
      <c r="N10" s="21"/>
    </row>
    <row r="11" spans="1:14" ht="68.25" customHeight="1" x14ac:dyDescent="0.3">
      <c r="B11" s="12"/>
      <c r="C11" s="41"/>
      <c r="D11" s="24"/>
      <c r="E11" s="21" t="s">
        <v>25</v>
      </c>
      <c r="F11" s="57">
        <v>17267.212576999998</v>
      </c>
      <c r="G11" s="57">
        <v>0</v>
      </c>
      <c r="H11" s="57">
        <v>0</v>
      </c>
      <c r="I11" s="57">
        <v>0</v>
      </c>
      <c r="J11" s="65">
        <v>0</v>
      </c>
      <c r="K11" s="65">
        <v>0</v>
      </c>
      <c r="L11" s="27"/>
      <c r="M11" s="20"/>
      <c r="N11" s="21"/>
    </row>
    <row r="12" spans="1:14" ht="68.25" customHeight="1" x14ac:dyDescent="0.3">
      <c r="B12" s="12"/>
      <c r="C12" s="41"/>
      <c r="D12" s="24"/>
      <c r="E12" s="21" t="s">
        <v>43</v>
      </c>
      <c r="F12" s="57">
        <v>16000</v>
      </c>
      <c r="G12" s="57">
        <v>0</v>
      </c>
      <c r="H12" s="57">
        <v>0</v>
      </c>
      <c r="I12" s="57">
        <v>0</v>
      </c>
      <c r="J12" s="65">
        <v>0</v>
      </c>
      <c r="K12" s="65">
        <v>0</v>
      </c>
      <c r="L12" s="27"/>
      <c r="M12" s="20"/>
      <c r="N12" s="21"/>
    </row>
    <row r="13" spans="1:14" ht="68.25" customHeight="1" x14ac:dyDescent="0.3">
      <c r="B13" s="12"/>
      <c r="C13" s="41"/>
      <c r="D13" s="24"/>
      <c r="E13" s="21" t="s">
        <v>24</v>
      </c>
      <c r="F13" s="57">
        <v>8691.7593250000009</v>
      </c>
      <c r="G13" s="57">
        <v>0</v>
      </c>
      <c r="H13" s="57">
        <v>1702.233718</v>
      </c>
      <c r="I13" s="57">
        <v>297.04754800000001</v>
      </c>
      <c r="J13" s="65">
        <v>19.584455279426411</v>
      </c>
      <c r="K13" s="65">
        <v>3.4175767746537322</v>
      </c>
      <c r="L13" s="27"/>
      <c r="M13" s="20"/>
      <c r="N13" s="21"/>
    </row>
    <row r="14" spans="1:14" s="16" customFormat="1" x14ac:dyDescent="0.3">
      <c r="A14" s="11"/>
      <c r="B14" s="12"/>
      <c r="C14" s="25"/>
      <c r="D14" s="26"/>
      <c r="E14" s="58" t="s">
        <v>21</v>
      </c>
      <c r="F14" s="59">
        <v>280458.97190200002</v>
      </c>
      <c r="G14" s="59">
        <v>0</v>
      </c>
      <c r="H14" s="59">
        <v>178164.58485699998</v>
      </c>
      <c r="I14" s="59">
        <v>75077.31828526</v>
      </c>
      <c r="J14" s="67">
        <v>63.526077860420713</v>
      </c>
      <c r="K14" s="67">
        <v>26.769447871859864</v>
      </c>
      <c r="L14" s="27"/>
      <c r="M14" s="20"/>
      <c r="N14" s="28"/>
    </row>
    <row r="15" spans="1:14" x14ac:dyDescent="0.3">
      <c r="A15" s="44"/>
      <c r="B15" s="11"/>
      <c r="C15" s="45"/>
      <c r="E15" s="31"/>
      <c r="F15" s="46"/>
      <c r="G15" s="46"/>
      <c r="H15" s="46"/>
      <c r="I15" s="46"/>
      <c r="J15" s="33"/>
      <c r="K15" s="33"/>
      <c r="L15" s="47"/>
      <c r="M15" s="20"/>
      <c r="N15" s="34"/>
    </row>
    <row r="16" spans="1:14" hidden="1" x14ac:dyDescent="0.3">
      <c r="A16" s="44"/>
      <c r="B16" s="11"/>
      <c r="C16" s="45"/>
      <c r="E16" s="31"/>
      <c r="F16" s="46"/>
      <c r="G16" s="46"/>
      <c r="H16" s="46"/>
      <c r="I16" s="46"/>
      <c r="J16" s="33"/>
      <c r="K16" s="33"/>
      <c r="L16" s="47"/>
      <c r="M16" s="20"/>
      <c r="N16" s="34"/>
    </row>
    <row r="17" spans="1:3" hidden="1" x14ac:dyDescent="0.35">
      <c r="A17" s="44"/>
      <c r="B17" s="44"/>
      <c r="C17" s="45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4" sqref="E14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7" width="23.7109375" style="48" customWidth="1"/>
    <col min="8" max="8" width="23.7109375" style="50" customWidth="1"/>
    <col min="9" max="9" width="23.5703125" style="50" customWidth="1"/>
    <col min="10" max="11" width="15.85546875" style="51" customWidth="1"/>
    <col min="12" max="12" width="2.42578125" style="52" customWidth="1"/>
    <col min="13" max="13" width="16.28515625" style="53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 x14ac:dyDescent="0.35">
      <c r="A2" s="1"/>
      <c r="B2" s="1"/>
      <c r="C2" s="101" t="s">
        <v>112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3"/>
      <c r="D7" s="103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03"/>
      <c r="D8" s="103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 x14ac:dyDescent="0.3">
      <c r="B9" s="12"/>
      <c r="C9" s="41"/>
      <c r="D9" s="49"/>
      <c r="E9" s="42" t="s">
        <v>36</v>
      </c>
      <c r="F9" s="43">
        <v>20395.060431999998</v>
      </c>
      <c r="G9" s="43">
        <v>0</v>
      </c>
      <c r="H9" s="43">
        <v>9152.600477</v>
      </c>
      <c r="I9" s="43">
        <v>2487.57709329</v>
      </c>
      <c r="J9" s="66">
        <v>44.876554828146048</v>
      </c>
      <c r="K9" s="66">
        <v>12.196958678224719</v>
      </c>
      <c r="L9" s="27"/>
      <c r="M9" s="20"/>
      <c r="N9" s="21"/>
    </row>
    <row r="10" spans="1:14" ht="74.25" customHeight="1" x14ac:dyDescent="0.3">
      <c r="B10" s="12"/>
      <c r="C10" s="41"/>
      <c r="D10" s="49"/>
      <c r="E10" s="21" t="s">
        <v>37</v>
      </c>
      <c r="F10" s="43">
        <v>9186.3224659999996</v>
      </c>
      <c r="G10" s="43">
        <v>0</v>
      </c>
      <c r="H10" s="43">
        <v>4059.5347649999999</v>
      </c>
      <c r="I10" s="43">
        <v>1517.8689720299999</v>
      </c>
      <c r="J10" s="65">
        <v>44.191076244329174</v>
      </c>
      <c r="K10" s="65">
        <v>16.523140545608623</v>
      </c>
      <c r="L10" s="27"/>
      <c r="M10" s="20"/>
      <c r="N10" s="21"/>
    </row>
    <row r="11" spans="1:14" ht="74.25" customHeight="1" x14ac:dyDescent="0.3">
      <c r="B11" s="12"/>
      <c r="C11" s="41"/>
      <c r="D11" s="49"/>
      <c r="E11" s="21" t="s">
        <v>26</v>
      </c>
      <c r="F11" s="43">
        <v>7380.14444</v>
      </c>
      <c r="G11" s="43">
        <v>0</v>
      </c>
      <c r="H11" s="43">
        <v>3079.9184568699998</v>
      </c>
      <c r="I11" s="43">
        <v>214.02544652</v>
      </c>
      <c r="J11" s="65">
        <v>41.732495642998551</v>
      </c>
      <c r="K11" s="65">
        <v>2.9000170424848761</v>
      </c>
      <c r="L11" s="27"/>
      <c r="M11" s="20"/>
      <c r="N11" s="21"/>
    </row>
    <row r="12" spans="1:14" ht="74.25" customHeight="1" x14ac:dyDescent="0.3">
      <c r="B12" s="12"/>
      <c r="C12" s="41"/>
      <c r="D12" s="49"/>
      <c r="E12" s="21" t="s">
        <v>38</v>
      </c>
      <c r="F12" s="43">
        <v>5800</v>
      </c>
      <c r="G12" s="43">
        <v>0</v>
      </c>
      <c r="H12" s="43">
        <v>147.22187099999999</v>
      </c>
      <c r="I12" s="43">
        <v>60.301870999999998</v>
      </c>
      <c r="J12" s="65">
        <v>2.5383081206896549</v>
      </c>
      <c r="K12" s="65">
        <v>1.0396874310344826</v>
      </c>
      <c r="L12" s="27"/>
      <c r="M12" s="20"/>
      <c r="N12" s="21"/>
    </row>
    <row r="13" spans="1:14" ht="74.25" customHeight="1" x14ac:dyDescent="0.3">
      <c r="B13" s="12"/>
      <c r="C13" s="41"/>
      <c r="D13" s="49"/>
      <c r="E13" s="21" t="s">
        <v>39</v>
      </c>
      <c r="F13" s="43">
        <v>4800</v>
      </c>
      <c r="G13" s="43">
        <v>0</v>
      </c>
      <c r="H13" s="43">
        <v>2220.6455743000001</v>
      </c>
      <c r="I13" s="43">
        <v>215.01165215</v>
      </c>
      <c r="J13" s="65">
        <v>46.263449464583331</v>
      </c>
      <c r="K13" s="65">
        <v>4.4794094197916667</v>
      </c>
      <c r="L13" s="27"/>
      <c r="M13" s="20"/>
      <c r="N13" s="21"/>
    </row>
    <row r="14" spans="1:14" ht="74.25" customHeight="1" x14ac:dyDescent="0.3">
      <c r="B14" s="12"/>
      <c r="C14" s="41"/>
      <c r="D14" s="49"/>
      <c r="E14" s="21" t="s">
        <v>40</v>
      </c>
      <c r="F14" s="43">
        <v>3693.072662</v>
      </c>
      <c r="G14" s="43">
        <v>0</v>
      </c>
      <c r="H14" s="43">
        <v>3612.5657299999998</v>
      </c>
      <c r="I14" s="43">
        <v>1933.8015630299999</v>
      </c>
      <c r="J14" s="65">
        <v>97.820055564344045</v>
      </c>
      <c r="K14" s="65">
        <v>52.36294381445343</v>
      </c>
      <c r="L14" s="27"/>
      <c r="M14" s="20"/>
      <c r="N14" s="21"/>
    </row>
    <row r="15" spans="1:14" ht="74.25" customHeight="1" x14ac:dyDescent="0.3">
      <c r="B15" s="12"/>
      <c r="C15" s="41"/>
      <c r="D15" s="49"/>
      <c r="E15" s="21" t="s">
        <v>102</v>
      </c>
      <c r="F15" s="43">
        <v>4700.3999999999996</v>
      </c>
      <c r="G15" s="43">
        <v>0</v>
      </c>
      <c r="H15" s="43">
        <v>3634.7141116399998</v>
      </c>
      <c r="I15" s="43">
        <v>766.98068486</v>
      </c>
      <c r="J15" s="65">
        <v>77.32776171474768</v>
      </c>
      <c r="K15" s="65">
        <v>16.317349265168922</v>
      </c>
      <c r="L15" s="27"/>
      <c r="M15" s="20"/>
      <c r="N15" s="21"/>
    </row>
    <row r="16" spans="1:14" ht="74.25" customHeight="1" x14ac:dyDescent="0.3">
      <c r="B16" s="12"/>
      <c r="C16" s="41"/>
      <c r="D16" s="49"/>
      <c r="E16" s="21" t="s">
        <v>101</v>
      </c>
      <c r="F16" s="43">
        <v>10900</v>
      </c>
      <c r="G16" s="43">
        <v>0</v>
      </c>
      <c r="H16" s="43">
        <v>3236.9535147399997</v>
      </c>
      <c r="I16" s="43">
        <v>504.470868</v>
      </c>
      <c r="J16" s="65">
        <v>29.696821236146786</v>
      </c>
      <c r="K16" s="65">
        <v>4.6281731009174312</v>
      </c>
      <c r="L16" s="27"/>
      <c r="M16" s="20"/>
      <c r="N16" s="21"/>
    </row>
    <row r="17" spans="1:14" s="16" customFormat="1" x14ac:dyDescent="0.3">
      <c r="A17" s="11"/>
      <c r="B17" s="12"/>
      <c r="C17" s="25"/>
      <c r="D17" s="26"/>
      <c r="E17" s="58" t="s">
        <v>33</v>
      </c>
      <c r="F17" s="59">
        <v>66855</v>
      </c>
      <c r="G17" s="59">
        <v>0</v>
      </c>
      <c r="H17" s="59">
        <v>29144.154500549997</v>
      </c>
      <c r="I17" s="59">
        <v>7700.0381508800001</v>
      </c>
      <c r="J17" s="67">
        <v>43.593081296163334</v>
      </c>
      <c r="K17" s="67">
        <v>11.517520231665547</v>
      </c>
      <c r="L17" s="27"/>
      <c r="M17" s="20"/>
      <c r="N17" s="28"/>
    </row>
    <row r="18" spans="1:14" x14ac:dyDescent="0.3">
      <c r="A18" s="44"/>
      <c r="B18" s="11"/>
      <c r="C18" s="45"/>
      <c r="E18" s="61"/>
      <c r="F18" s="62"/>
      <c r="G18" s="62"/>
      <c r="H18" s="62"/>
      <c r="I18" s="62"/>
      <c r="J18" s="63"/>
      <c r="K18" s="63"/>
      <c r="L18" s="47"/>
      <c r="M18" s="20"/>
      <c r="N18" s="34"/>
    </row>
    <row r="19" spans="1:14" hidden="1" x14ac:dyDescent="0.3">
      <c r="B19" s="12"/>
      <c r="E19" s="31"/>
      <c r="F19" s="46"/>
      <c r="G19" s="46"/>
      <c r="H19" s="46"/>
      <c r="I19" s="46"/>
      <c r="J19" s="33">
        <v>0</v>
      </c>
      <c r="K19" s="33">
        <v>0</v>
      </c>
      <c r="L19" s="47"/>
      <c r="M19" s="20"/>
      <c r="N19" s="3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8" width="23.7109375" style="48" customWidth="1"/>
    <col min="9" max="9" width="23.5703125" style="48" customWidth="1"/>
    <col min="10" max="11" width="15.85546875" style="37" customWidth="1"/>
    <col min="12" max="12" width="2.42578125" style="38" customWidth="1"/>
    <col min="13" max="13" width="16.28515625" style="3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 x14ac:dyDescent="0.35">
      <c r="A2" s="1"/>
      <c r="B2" s="1"/>
      <c r="C2" s="101" t="s">
        <v>111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3"/>
      <c r="D7" s="103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03"/>
      <c r="D8" s="103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 x14ac:dyDescent="0.3">
      <c r="B9" s="12"/>
      <c r="C9" s="41"/>
      <c r="D9" s="49"/>
      <c r="E9" s="42" t="s">
        <v>27</v>
      </c>
      <c r="F9" s="43">
        <v>360.36666600000001</v>
      </c>
      <c r="G9" s="43">
        <v>0</v>
      </c>
      <c r="H9" s="43">
        <v>202.63829999999999</v>
      </c>
      <c r="I9" s="43">
        <v>16.30076373</v>
      </c>
      <c r="J9" s="66">
        <v>56.231144309002204</v>
      </c>
      <c r="K9" s="66">
        <v>4.523382784244534</v>
      </c>
      <c r="L9" s="27"/>
      <c r="M9" s="20"/>
      <c r="N9" s="21"/>
    </row>
    <row r="10" spans="1:14" ht="74.25" customHeight="1" x14ac:dyDescent="0.3">
      <c r="B10" s="12"/>
      <c r="C10" s="41"/>
      <c r="D10" s="49"/>
      <c r="E10" s="21" t="s">
        <v>103</v>
      </c>
      <c r="F10" s="43">
        <v>9867</v>
      </c>
      <c r="G10" s="43">
        <v>0</v>
      </c>
      <c r="H10" s="43">
        <v>1266.6505520000001</v>
      </c>
      <c r="I10" s="43">
        <v>280.42177248000002</v>
      </c>
      <c r="J10" s="65">
        <v>12.837240822945169</v>
      </c>
      <c r="K10" s="65">
        <v>2.8420165448464583</v>
      </c>
      <c r="L10" s="27"/>
      <c r="M10" s="20"/>
      <c r="N10" s="21"/>
    </row>
    <row r="11" spans="1:14" ht="74.25" customHeight="1" x14ac:dyDescent="0.3">
      <c r="B11" s="12"/>
      <c r="C11" s="41"/>
      <c r="D11" s="49"/>
      <c r="E11" s="21" t="s">
        <v>44</v>
      </c>
      <c r="F11" s="43">
        <v>240.36666700000001</v>
      </c>
      <c r="G11" s="43">
        <v>0</v>
      </c>
      <c r="H11" s="43">
        <v>6.72</v>
      </c>
      <c r="I11" s="43">
        <v>6.72</v>
      </c>
      <c r="J11" s="65">
        <v>2.7957287438694647</v>
      </c>
      <c r="K11" s="65">
        <v>2.7957287438694647</v>
      </c>
      <c r="L11" s="27"/>
      <c r="M11" s="20"/>
      <c r="N11" s="21"/>
    </row>
    <row r="12" spans="1:14" ht="74.25" customHeight="1" x14ac:dyDescent="0.3">
      <c r="B12" s="12"/>
      <c r="C12" s="41"/>
      <c r="D12" s="49"/>
      <c r="E12" s="21" t="s">
        <v>45</v>
      </c>
      <c r="F12" s="43">
        <v>2732.2666669999999</v>
      </c>
      <c r="G12" s="43">
        <v>0</v>
      </c>
      <c r="H12" s="43">
        <v>2127.36993029</v>
      </c>
      <c r="I12" s="43">
        <v>334.49331966000005</v>
      </c>
      <c r="J12" s="65">
        <v>77.860991973592022</v>
      </c>
      <c r="K12" s="65">
        <v>12.242337971617911</v>
      </c>
      <c r="L12" s="27"/>
      <c r="M12" s="20"/>
      <c r="N12" s="21"/>
    </row>
    <row r="13" spans="1:14" s="16" customFormat="1" x14ac:dyDescent="0.3">
      <c r="A13" s="11"/>
      <c r="B13" s="12"/>
      <c r="C13" s="25"/>
      <c r="D13" s="26"/>
      <c r="E13" s="58" t="s">
        <v>32</v>
      </c>
      <c r="F13" s="59">
        <v>13200</v>
      </c>
      <c r="G13" s="59">
        <v>0</v>
      </c>
      <c r="H13" s="59">
        <v>3603.3787822900003</v>
      </c>
      <c r="I13" s="59">
        <v>637.93585587000007</v>
      </c>
      <c r="J13" s="67">
        <v>27.298324108257578</v>
      </c>
      <c r="K13" s="67">
        <v>4.8328473929545455</v>
      </c>
      <c r="L13" s="27"/>
      <c r="M13" s="20"/>
      <c r="N13" s="28"/>
    </row>
    <row r="14" spans="1:14" x14ac:dyDescent="0.3">
      <c r="B14" s="12"/>
      <c r="E14" s="31"/>
      <c r="F14" s="46"/>
      <c r="G14" s="46"/>
      <c r="H14" s="46"/>
      <c r="I14" s="46"/>
      <c r="J14" s="33"/>
      <c r="K14" s="33"/>
      <c r="L14" s="27"/>
      <c r="M14" s="20"/>
      <c r="N14" s="3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F12" sqref="F12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8" width="23.7109375" style="48" customWidth="1"/>
    <col min="9" max="9" width="23.5703125" style="48" customWidth="1"/>
    <col min="10" max="11" width="15.85546875" style="37" customWidth="1"/>
    <col min="12" max="12" width="2.42578125" style="38" customWidth="1"/>
    <col min="13" max="13" width="16.28515625" style="3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65"/>
      <c r="L1" s="7"/>
      <c r="M1" s="8"/>
    </row>
    <row r="2" spans="1:14" ht="20.25" customHeight="1" x14ac:dyDescent="0.35">
      <c r="A2" s="1"/>
      <c r="B2" s="1"/>
      <c r="C2" s="101" t="s">
        <v>110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03"/>
      <c r="D7" s="103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03"/>
      <c r="D8" s="103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 x14ac:dyDescent="0.3">
      <c r="B9" s="12"/>
      <c r="C9" s="41"/>
      <c r="D9" s="49"/>
      <c r="E9" s="42" t="s">
        <v>46</v>
      </c>
      <c r="F9" s="43">
        <v>12777.284468</v>
      </c>
      <c r="G9" s="43">
        <v>0</v>
      </c>
      <c r="H9" s="43">
        <v>4136.5354018999997</v>
      </c>
      <c r="I9" s="43">
        <v>446.09624954000003</v>
      </c>
      <c r="J9" s="66">
        <v>32.374135617468042</v>
      </c>
      <c r="K9" s="66">
        <v>3.4913228288626064</v>
      </c>
      <c r="L9" s="27"/>
      <c r="M9" s="20"/>
      <c r="N9" s="21"/>
    </row>
    <row r="10" spans="1:14" ht="74.25" customHeight="1" x14ac:dyDescent="0.3">
      <c r="B10" s="12"/>
      <c r="C10" s="41"/>
      <c r="D10" s="49"/>
      <c r="E10" s="21" t="s">
        <v>34</v>
      </c>
      <c r="F10" s="43">
        <v>19746.686919</v>
      </c>
      <c r="G10" s="43">
        <v>0</v>
      </c>
      <c r="H10" s="43">
        <v>7676.3870968000001</v>
      </c>
      <c r="I10" s="43">
        <v>405.98459145999999</v>
      </c>
      <c r="J10" s="65">
        <v>38.874303969512383</v>
      </c>
      <c r="K10" s="65">
        <v>2.0559630743391542</v>
      </c>
      <c r="L10" s="27"/>
      <c r="M10" s="20"/>
      <c r="N10" s="21"/>
    </row>
    <row r="11" spans="1:14" ht="74.25" customHeight="1" x14ac:dyDescent="0.3">
      <c r="B11" s="12"/>
      <c r="C11" s="41"/>
      <c r="D11" s="49"/>
      <c r="E11" s="21" t="s">
        <v>47</v>
      </c>
      <c r="F11" s="43">
        <v>808</v>
      </c>
      <c r="G11" s="43">
        <v>0</v>
      </c>
      <c r="H11" s="43">
        <v>0</v>
      </c>
      <c r="I11" s="43">
        <v>0</v>
      </c>
      <c r="J11" s="65">
        <v>0</v>
      </c>
      <c r="K11" s="65">
        <v>0</v>
      </c>
      <c r="L11" s="27"/>
      <c r="M11" s="20"/>
      <c r="N11" s="21"/>
    </row>
    <row r="12" spans="1:14" ht="74.25" customHeight="1" x14ac:dyDescent="0.3">
      <c r="B12" s="12"/>
      <c r="C12" s="41"/>
      <c r="D12" s="49"/>
      <c r="E12" s="21" t="s">
        <v>48</v>
      </c>
      <c r="F12" s="43">
        <v>1223.228613</v>
      </c>
      <c r="G12" s="43">
        <v>0</v>
      </c>
      <c r="H12" s="43">
        <v>351.34594900000002</v>
      </c>
      <c r="I12" s="43">
        <v>117.62261533</v>
      </c>
      <c r="J12" s="65">
        <v>28.72283604765547</v>
      </c>
      <c r="K12" s="65">
        <v>9.6157508155018938</v>
      </c>
      <c r="L12" s="27"/>
      <c r="M12" s="20"/>
      <c r="N12" s="21"/>
    </row>
    <row r="13" spans="1:14" ht="74.25" customHeight="1" x14ac:dyDescent="0.3">
      <c r="B13" s="12"/>
      <c r="C13" s="41"/>
      <c r="D13" s="49"/>
      <c r="E13" s="21" t="s">
        <v>104</v>
      </c>
      <c r="F13" s="43">
        <v>812</v>
      </c>
      <c r="G13" s="43">
        <v>0</v>
      </c>
      <c r="H13" s="43">
        <v>308.16539999999998</v>
      </c>
      <c r="I13" s="43">
        <v>58.682065999999999</v>
      </c>
      <c r="J13" s="65">
        <v>37.951403940886699</v>
      </c>
      <c r="K13" s="65">
        <v>7.2268554187192118</v>
      </c>
      <c r="L13" s="27"/>
      <c r="M13" s="20"/>
      <c r="N13" s="21"/>
    </row>
    <row r="14" spans="1:14" ht="74.25" customHeight="1" x14ac:dyDescent="0.3">
      <c r="B14" s="12"/>
      <c r="C14" s="41"/>
      <c r="D14" s="49"/>
      <c r="E14" s="21" t="s">
        <v>35</v>
      </c>
      <c r="F14" s="43">
        <v>1077</v>
      </c>
      <c r="G14" s="43">
        <v>0</v>
      </c>
      <c r="H14" s="43">
        <v>291.69807100000003</v>
      </c>
      <c r="I14" s="43">
        <v>101.69573267</v>
      </c>
      <c r="J14" s="65">
        <v>27.084314856081708</v>
      </c>
      <c r="K14" s="65">
        <v>9.442500712163417</v>
      </c>
      <c r="L14" s="27"/>
      <c r="M14" s="20"/>
      <c r="N14" s="21"/>
    </row>
    <row r="15" spans="1:14" ht="74.25" customHeight="1" x14ac:dyDescent="0.3">
      <c r="B15" s="12"/>
      <c r="C15" s="41"/>
      <c r="D15" s="49"/>
      <c r="E15" s="21" t="s">
        <v>63</v>
      </c>
      <c r="F15" s="43">
        <v>6833</v>
      </c>
      <c r="G15" s="43">
        <v>0</v>
      </c>
      <c r="H15" s="43">
        <v>1507.6899000000001</v>
      </c>
      <c r="I15" s="43">
        <v>291.74373966999997</v>
      </c>
      <c r="J15" s="65">
        <v>22.064830967364262</v>
      </c>
      <c r="K15" s="65">
        <v>4.2696288551148838</v>
      </c>
      <c r="L15" s="27"/>
      <c r="M15" s="20"/>
      <c r="N15" s="21"/>
    </row>
    <row r="16" spans="1:14" s="16" customFormat="1" x14ac:dyDescent="0.3">
      <c r="A16" s="11"/>
      <c r="B16" s="12"/>
      <c r="C16" s="25"/>
      <c r="D16" s="26"/>
      <c r="E16" s="58" t="s">
        <v>31</v>
      </c>
      <c r="F16" s="59">
        <v>43277.2</v>
      </c>
      <c r="G16" s="59">
        <v>0</v>
      </c>
      <c r="H16" s="59">
        <v>14271.8218187</v>
      </c>
      <c r="I16" s="59">
        <v>1421.82499467</v>
      </c>
      <c r="J16" s="67">
        <v>32.977692222925704</v>
      </c>
      <c r="K16" s="67">
        <v>3.2853904473256126</v>
      </c>
      <c r="L16" s="27"/>
      <c r="M16" s="20"/>
      <c r="N16" s="28"/>
    </row>
    <row r="17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3"/>
  <sheetViews>
    <sheetView showGridLines="0" showWhiteSpace="0" zoomScale="60" zoomScaleNormal="60" zoomScaleSheetLayoutView="55" zoomScalePageLayoutView="55" workbookViewId="0">
      <selection activeCell="G10" sqref="G10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8" width="23.7109375" style="48" customWidth="1"/>
    <col min="9" max="9" width="23.5703125" style="48" customWidth="1"/>
    <col min="10" max="11" width="15.85546875" style="37" customWidth="1"/>
    <col min="12" max="12" width="2.42578125" style="38" customWidth="1"/>
    <col min="13" max="13" width="16.28515625" style="3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65"/>
      <c r="L1" s="7"/>
      <c r="M1" s="8"/>
    </row>
    <row r="2" spans="1:14" ht="20.25" customHeight="1" x14ac:dyDescent="0.35">
      <c r="A2" s="1"/>
      <c r="B2" s="1"/>
      <c r="C2" s="101" t="s">
        <v>109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20"/>
      <c r="D7" s="120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20"/>
      <c r="D8" s="120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80.25" customHeight="1" x14ac:dyDescent="0.3">
      <c r="B9" s="12"/>
      <c r="C9" s="41"/>
      <c r="D9" s="49"/>
      <c r="E9" s="42" t="s">
        <v>49</v>
      </c>
      <c r="F9" s="43">
        <v>6207</v>
      </c>
      <c r="G9" s="43">
        <v>0</v>
      </c>
      <c r="H9" s="43">
        <v>2333.5166020000001</v>
      </c>
      <c r="I9" s="43">
        <v>546.50410699999998</v>
      </c>
      <c r="J9" s="66">
        <v>37.594918672466569</v>
      </c>
      <c r="K9" s="66">
        <v>8.804641646528113</v>
      </c>
      <c r="L9" s="27"/>
      <c r="M9" s="20"/>
      <c r="N9" s="21"/>
    </row>
    <row r="10" spans="1:14" ht="59.25" customHeight="1" x14ac:dyDescent="0.3">
      <c r="B10" s="12"/>
      <c r="C10" s="41"/>
      <c r="D10" s="49"/>
      <c r="E10" s="21" t="s">
        <v>50</v>
      </c>
      <c r="F10" s="43">
        <v>5491</v>
      </c>
      <c r="G10" s="43">
        <v>0</v>
      </c>
      <c r="H10" s="43">
        <v>4500</v>
      </c>
      <c r="I10" s="43">
        <v>240.25150380000002</v>
      </c>
      <c r="J10" s="65">
        <v>81.952285558186119</v>
      </c>
      <c r="K10" s="65">
        <v>4.3753688544891647</v>
      </c>
      <c r="L10" s="27"/>
      <c r="M10" s="20"/>
      <c r="N10" s="21"/>
    </row>
    <row r="11" spans="1:14" ht="54" customHeight="1" x14ac:dyDescent="0.3">
      <c r="B11" s="12"/>
      <c r="C11" s="41"/>
      <c r="D11" s="49"/>
      <c r="E11" s="21" t="s">
        <v>28</v>
      </c>
      <c r="F11" s="43">
        <v>67036</v>
      </c>
      <c r="G11" s="43">
        <v>0</v>
      </c>
      <c r="H11" s="43">
        <v>17225.287251000002</v>
      </c>
      <c r="I11" s="43">
        <v>3821.1294950000001</v>
      </c>
      <c r="J11" s="65">
        <v>25.69557737782684</v>
      </c>
      <c r="K11" s="65">
        <v>5.7001156020645629</v>
      </c>
      <c r="L11" s="27"/>
      <c r="M11" s="20"/>
      <c r="N11" s="21"/>
    </row>
    <row r="12" spans="1:14" ht="80.25" customHeight="1" x14ac:dyDescent="0.3">
      <c r="B12" s="12"/>
      <c r="C12" s="41"/>
      <c r="D12" s="49"/>
      <c r="E12" s="21" t="s">
        <v>51</v>
      </c>
      <c r="F12" s="43">
        <v>10543.1</v>
      </c>
      <c r="G12" s="43">
        <v>0</v>
      </c>
      <c r="H12" s="43">
        <v>5102.130255</v>
      </c>
      <c r="I12" s="43">
        <v>1191.7486960000001</v>
      </c>
      <c r="J12" s="65">
        <v>48.393074664946738</v>
      </c>
      <c r="K12" s="65">
        <v>11.303589039276874</v>
      </c>
      <c r="L12" s="27"/>
      <c r="M12" s="20"/>
      <c r="N12" s="21"/>
    </row>
    <row r="13" spans="1:14" ht="80.25" customHeight="1" x14ac:dyDescent="0.3">
      <c r="B13" s="12"/>
      <c r="C13" s="41"/>
      <c r="D13" s="49"/>
      <c r="E13" s="21" t="s">
        <v>52</v>
      </c>
      <c r="F13" s="43">
        <v>34227</v>
      </c>
      <c r="G13" s="43">
        <v>0</v>
      </c>
      <c r="H13" s="43">
        <v>10661.710521000001</v>
      </c>
      <c r="I13" s="43">
        <v>2849.5601310000002</v>
      </c>
      <c r="J13" s="65">
        <v>31.150000061355072</v>
      </c>
      <c r="K13" s="65">
        <v>8.3254744237005873</v>
      </c>
      <c r="L13" s="27"/>
      <c r="M13" s="20"/>
      <c r="N13" s="21"/>
    </row>
    <row r="14" spans="1:14" ht="80.25" customHeight="1" x14ac:dyDescent="0.3">
      <c r="B14" s="12"/>
      <c r="C14" s="41"/>
      <c r="D14" s="49"/>
      <c r="E14" s="21" t="s">
        <v>53</v>
      </c>
      <c r="F14" s="43">
        <v>23336.043593999999</v>
      </c>
      <c r="G14" s="43">
        <v>0</v>
      </c>
      <c r="H14" s="43">
        <v>6664.6379589999997</v>
      </c>
      <c r="I14" s="43">
        <v>1724.6290260000001</v>
      </c>
      <c r="J14" s="65">
        <v>28.559416818682859</v>
      </c>
      <c r="K14" s="65">
        <v>7.3904088285274918</v>
      </c>
      <c r="L14" s="27"/>
      <c r="M14" s="20"/>
      <c r="N14" s="21"/>
    </row>
    <row r="15" spans="1:14" ht="80.25" customHeight="1" x14ac:dyDescent="0.3">
      <c r="B15" s="12"/>
      <c r="C15" s="41"/>
      <c r="D15" s="49"/>
      <c r="E15" s="21" t="s">
        <v>65</v>
      </c>
      <c r="F15" s="43">
        <v>1087.6711780000001</v>
      </c>
      <c r="G15" s="43">
        <v>0</v>
      </c>
      <c r="H15" s="43">
        <v>864.81568200000004</v>
      </c>
      <c r="I15" s="43">
        <v>236.969787</v>
      </c>
      <c r="J15" s="65">
        <v>79.510765706802616</v>
      </c>
      <c r="K15" s="65">
        <v>21.786895873782175</v>
      </c>
      <c r="L15" s="27"/>
      <c r="M15" s="20"/>
      <c r="N15" s="21"/>
    </row>
    <row r="16" spans="1:14" ht="80.25" customHeight="1" x14ac:dyDescent="0.3">
      <c r="B16" s="12"/>
      <c r="C16" s="41"/>
      <c r="D16" s="49"/>
      <c r="E16" s="21" t="s">
        <v>54</v>
      </c>
      <c r="F16" s="43">
        <v>2548</v>
      </c>
      <c r="G16" s="43">
        <v>0</v>
      </c>
      <c r="H16" s="43">
        <v>704.41623300000003</v>
      </c>
      <c r="I16" s="43">
        <v>172.24374299999999</v>
      </c>
      <c r="J16" s="65">
        <v>27.645849018838302</v>
      </c>
      <c r="K16" s="65">
        <v>6.7599585164835165</v>
      </c>
      <c r="L16" s="27"/>
      <c r="M16" s="20"/>
      <c r="N16" s="21"/>
    </row>
    <row r="17" spans="1:14" ht="80.25" customHeight="1" x14ac:dyDescent="0.3">
      <c r="B17" s="12"/>
      <c r="C17" s="41"/>
      <c r="D17" s="49"/>
      <c r="E17" s="21" t="s">
        <v>55</v>
      </c>
      <c r="F17" s="43">
        <v>1024.5</v>
      </c>
      <c r="G17" s="43">
        <v>0</v>
      </c>
      <c r="H17" s="43">
        <v>603.56050000000005</v>
      </c>
      <c r="I17" s="43">
        <v>191.68887000000001</v>
      </c>
      <c r="J17" s="65">
        <v>58.912689116642269</v>
      </c>
      <c r="K17" s="65">
        <v>18.710480234260615</v>
      </c>
      <c r="L17" s="27"/>
      <c r="M17" s="20"/>
      <c r="N17" s="54"/>
    </row>
    <row r="18" spans="1:14" ht="80.25" customHeight="1" x14ac:dyDescent="0.3">
      <c r="B18" s="12"/>
      <c r="C18" s="41"/>
      <c r="D18" s="49"/>
      <c r="E18" s="21" t="s">
        <v>107</v>
      </c>
      <c r="F18" s="43">
        <v>99</v>
      </c>
      <c r="G18" s="43">
        <v>0</v>
      </c>
      <c r="H18" s="43">
        <v>0</v>
      </c>
      <c r="I18" s="43">
        <v>0</v>
      </c>
      <c r="J18" s="65">
        <v>0</v>
      </c>
      <c r="K18" s="65">
        <v>0</v>
      </c>
      <c r="L18" s="27"/>
      <c r="M18" s="20"/>
      <c r="N18" s="54"/>
    </row>
    <row r="19" spans="1:14" ht="80.25" customHeight="1" x14ac:dyDescent="0.3">
      <c r="B19" s="12"/>
      <c r="C19" s="41"/>
      <c r="D19" s="49"/>
      <c r="E19" s="21" t="s">
        <v>106</v>
      </c>
      <c r="F19" s="43">
        <v>3791.2825469999998</v>
      </c>
      <c r="G19" s="43">
        <v>0</v>
      </c>
      <c r="H19" s="43">
        <v>0</v>
      </c>
      <c r="I19" s="43">
        <v>0</v>
      </c>
      <c r="J19" s="65">
        <v>0</v>
      </c>
      <c r="K19" s="65">
        <v>0</v>
      </c>
      <c r="L19" s="27"/>
      <c r="M19" s="20"/>
      <c r="N19" s="54"/>
    </row>
    <row r="20" spans="1:14" ht="80.25" customHeight="1" x14ac:dyDescent="0.3">
      <c r="B20" s="12"/>
      <c r="C20" s="41"/>
      <c r="D20" s="49"/>
      <c r="E20" s="21" t="s">
        <v>56</v>
      </c>
      <c r="F20" s="43">
        <v>2017.717453</v>
      </c>
      <c r="G20" s="43">
        <v>0</v>
      </c>
      <c r="H20" s="43">
        <v>0</v>
      </c>
      <c r="I20" s="43">
        <v>0</v>
      </c>
      <c r="J20" s="65">
        <v>0</v>
      </c>
      <c r="K20" s="65">
        <v>0</v>
      </c>
      <c r="L20" s="27"/>
      <c r="M20" s="20"/>
      <c r="N20" s="21"/>
    </row>
    <row r="21" spans="1:14" ht="80.25" customHeight="1" x14ac:dyDescent="0.3">
      <c r="B21" s="12"/>
      <c r="C21" s="41"/>
      <c r="D21" s="49"/>
      <c r="E21" s="21" t="s">
        <v>105</v>
      </c>
      <c r="F21" s="43">
        <v>200</v>
      </c>
      <c r="G21" s="43">
        <v>0</v>
      </c>
      <c r="H21" s="43">
        <v>0</v>
      </c>
      <c r="I21" s="43">
        <v>0</v>
      </c>
      <c r="J21" s="65">
        <v>0</v>
      </c>
      <c r="K21" s="65">
        <v>0</v>
      </c>
      <c r="L21" s="27"/>
      <c r="M21" s="20"/>
      <c r="N21" s="21"/>
    </row>
    <row r="22" spans="1:14" s="16" customFormat="1" x14ac:dyDescent="0.3">
      <c r="A22" s="11"/>
      <c r="B22" s="12"/>
      <c r="C22" s="25"/>
      <c r="D22" s="26"/>
      <c r="E22" s="58" t="s">
        <v>30</v>
      </c>
      <c r="F22" s="59">
        <v>157608.31477199998</v>
      </c>
      <c r="G22" s="59">
        <v>0</v>
      </c>
      <c r="H22" s="59">
        <v>48660.075003000005</v>
      </c>
      <c r="I22" s="59">
        <v>10974.7253588</v>
      </c>
      <c r="J22" s="67">
        <v>30.874053233417825</v>
      </c>
      <c r="K22" s="67">
        <v>6.9632908483770697</v>
      </c>
      <c r="L22" s="27"/>
      <c r="M22" s="20"/>
      <c r="N22" s="28"/>
    </row>
    <row r="23" spans="1:14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4 F916448 F850912 F785376 F719840 F654304 F588768 F523232 F457696 F392160 F326624 F261088 F195552 F130016 F64480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tabSelected="1" showWhiteSpace="0" zoomScale="60" zoomScaleNormal="60" zoomScaleSheetLayoutView="55" zoomScalePageLayoutView="55" workbookViewId="0">
      <selection activeCell="H10" sqref="H10"/>
    </sheetView>
  </sheetViews>
  <sheetFormatPr baseColWidth="10" defaultColWidth="0" defaultRowHeight="23.25" zeroHeight="1" x14ac:dyDescent="0.35"/>
  <cols>
    <col min="1" max="2" width="2.42578125" style="10" customWidth="1"/>
    <col min="3" max="3" width="16.85546875" style="29" customWidth="1"/>
    <col min="4" max="4" width="11.42578125" style="30" customWidth="1"/>
    <col min="5" max="5" width="115" style="35" customWidth="1"/>
    <col min="6" max="6" width="23.42578125" style="48" customWidth="1"/>
    <col min="7" max="8" width="23.7109375" style="48" customWidth="1"/>
    <col min="9" max="9" width="23.5703125" style="48" customWidth="1"/>
    <col min="10" max="11" width="15.85546875" style="37" customWidth="1"/>
    <col min="12" max="12" width="2.42578125" style="38" customWidth="1"/>
    <col min="13" max="13" width="16.28515625" style="39" customWidth="1"/>
    <col min="14" max="14" width="16.28515625" style="9" hidden="1"/>
    <col min="15" max="28" width="16.28515625" style="10" hidden="1"/>
    <col min="29" max="67" width="8" style="10" hidden="1"/>
    <col min="68" max="16381" width="0.7109375" style="10" hidden="1"/>
    <col min="16382" max="16382" width="11.42578125" style="10" hidden="1"/>
    <col min="16383" max="16383" width="0.7109375" style="10" hidden="1"/>
    <col min="16384" max="16384" width="41" style="10" hidden="1"/>
  </cols>
  <sheetData>
    <row r="1" spans="1:14" ht="24.75" customHeight="1" x14ac:dyDescent="0.35">
      <c r="A1" s="1"/>
      <c r="B1" s="1"/>
      <c r="C1" s="2"/>
      <c r="D1" s="3"/>
      <c r="E1" s="4"/>
      <c r="F1" s="40"/>
      <c r="G1" s="40"/>
      <c r="H1" s="40"/>
      <c r="I1" s="40"/>
      <c r="J1" s="6"/>
      <c r="K1" s="6"/>
      <c r="L1" s="7"/>
      <c r="M1" s="8"/>
    </row>
    <row r="2" spans="1:14" ht="20.25" customHeight="1" x14ac:dyDescent="0.35">
      <c r="A2" s="1"/>
      <c r="B2" s="1"/>
      <c r="C2" s="101" t="s">
        <v>108</v>
      </c>
      <c r="D2" s="101"/>
      <c r="E2" s="101"/>
      <c r="F2" s="101"/>
      <c r="G2" s="101"/>
      <c r="H2" s="101"/>
      <c r="I2" s="101"/>
      <c r="J2" s="101"/>
      <c r="K2" s="101"/>
      <c r="L2" s="101"/>
      <c r="M2" s="8"/>
    </row>
    <row r="3" spans="1:14" ht="15" customHeight="1" x14ac:dyDescent="0.35">
      <c r="A3" s="1"/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8"/>
    </row>
    <row r="4" spans="1:14" ht="15" customHeight="1" x14ac:dyDescent="0.35">
      <c r="A4" s="1"/>
      <c r="B4" s="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4" ht="15" customHeight="1" x14ac:dyDescent="0.35">
      <c r="A5" s="1"/>
      <c r="B5" s="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"/>
    </row>
    <row r="6" spans="1:14" ht="9.75" customHeight="1" x14ac:dyDescent="0.35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 x14ac:dyDescent="0.35">
      <c r="A7" s="11"/>
      <c r="B7" s="12"/>
      <c r="C7" s="120"/>
      <c r="D7" s="103"/>
      <c r="E7" s="103" t="s">
        <v>12</v>
      </c>
      <c r="F7" s="119" t="s">
        <v>7</v>
      </c>
      <c r="G7" s="119"/>
      <c r="H7" s="119"/>
      <c r="I7" s="119"/>
      <c r="J7" s="105" t="s">
        <v>11</v>
      </c>
      <c r="K7" s="105"/>
      <c r="L7" s="13" t="s">
        <v>16</v>
      </c>
      <c r="M7" s="14"/>
      <c r="N7" s="15"/>
    </row>
    <row r="8" spans="1:14" s="16" customFormat="1" ht="80.25" customHeight="1" x14ac:dyDescent="0.35">
      <c r="A8" s="11"/>
      <c r="B8" s="12"/>
      <c r="C8" s="120"/>
      <c r="D8" s="103"/>
      <c r="E8" s="103"/>
      <c r="F8" s="64" t="s">
        <v>64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55.5" customHeight="1" x14ac:dyDescent="0.3">
      <c r="B9" s="12"/>
      <c r="C9" s="41"/>
      <c r="D9" s="49"/>
      <c r="E9" s="42" t="s">
        <v>66</v>
      </c>
      <c r="F9" s="43">
        <v>1718</v>
      </c>
      <c r="G9" s="43">
        <v>0</v>
      </c>
      <c r="H9" s="43">
        <v>519.52885400000002</v>
      </c>
      <c r="I9" s="43">
        <v>309.93180992000003</v>
      </c>
      <c r="J9" s="66">
        <v>30.240329103608847</v>
      </c>
      <c r="K9" s="66">
        <v>18.040268330617</v>
      </c>
      <c r="L9" s="27"/>
      <c r="M9" s="20"/>
      <c r="N9" s="21"/>
    </row>
    <row r="10" spans="1:14" ht="55.5" customHeight="1" x14ac:dyDescent="0.3">
      <c r="B10" s="12"/>
      <c r="C10" s="41"/>
      <c r="D10" s="49"/>
      <c r="E10" s="42" t="s">
        <v>57</v>
      </c>
      <c r="F10" s="43">
        <v>962</v>
      </c>
      <c r="G10" s="43">
        <v>0</v>
      </c>
      <c r="H10" s="43">
        <v>365.384613</v>
      </c>
      <c r="I10" s="43">
        <v>104.532962</v>
      </c>
      <c r="J10" s="66">
        <v>37.981768503118502</v>
      </c>
      <c r="K10" s="66">
        <v>10.866212266112266</v>
      </c>
      <c r="L10" s="27"/>
      <c r="M10" s="20"/>
      <c r="N10" s="21"/>
    </row>
    <row r="11" spans="1:14" ht="55.5" customHeight="1" x14ac:dyDescent="0.3">
      <c r="B11" s="12"/>
      <c r="C11" s="41"/>
      <c r="D11" s="49"/>
      <c r="E11" s="21" t="s">
        <v>58</v>
      </c>
      <c r="F11" s="43">
        <v>4019.2</v>
      </c>
      <c r="G11" s="43">
        <v>0</v>
      </c>
      <c r="H11" s="43">
        <v>299.94450000000001</v>
      </c>
      <c r="I11" s="43">
        <v>95.394797230000009</v>
      </c>
      <c r="J11" s="65">
        <v>7.4627911027070075</v>
      </c>
      <c r="K11" s="65">
        <v>2.3734772399980097</v>
      </c>
      <c r="L11" s="27"/>
      <c r="M11" s="20"/>
      <c r="N11" s="21"/>
    </row>
    <row r="12" spans="1:14" ht="55.5" customHeight="1" x14ac:dyDescent="0.3">
      <c r="B12" s="12"/>
      <c r="C12" s="41"/>
      <c r="D12" s="49"/>
      <c r="E12" s="21" t="s">
        <v>59</v>
      </c>
      <c r="F12" s="43">
        <v>2150</v>
      </c>
      <c r="G12" s="43">
        <v>0</v>
      </c>
      <c r="H12" s="43">
        <v>870.75007600000004</v>
      </c>
      <c r="I12" s="43">
        <v>67.891923000000006</v>
      </c>
      <c r="J12" s="65">
        <v>40.500003534883724</v>
      </c>
      <c r="K12" s="65">
        <v>3.1577638604651166</v>
      </c>
      <c r="L12" s="27"/>
      <c r="M12" s="20"/>
      <c r="N12" s="21"/>
    </row>
    <row r="13" spans="1:14" ht="55.5" customHeight="1" x14ac:dyDescent="0.3">
      <c r="B13" s="12"/>
      <c r="C13" s="41"/>
      <c r="D13" s="49"/>
      <c r="E13" s="21" t="s">
        <v>60</v>
      </c>
      <c r="F13" s="43">
        <v>1651</v>
      </c>
      <c r="G13" s="43">
        <v>0</v>
      </c>
      <c r="H13" s="43">
        <v>257.918136</v>
      </c>
      <c r="I13" s="43">
        <v>0</v>
      </c>
      <c r="J13" s="65">
        <v>15.621934342822533</v>
      </c>
      <c r="K13" s="65">
        <v>0</v>
      </c>
      <c r="L13" s="27"/>
      <c r="M13" s="20"/>
      <c r="N13" s="21"/>
    </row>
    <row r="14" spans="1:14" ht="55.5" customHeight="1" x14ac:dyDescent="0.3">
      <c r="B14" s="12"/>
      <c r="C14" s="41"/>
      <c r="D14" s="49"/>
      <c r="E14" s="21" t="s">
        <v>61</v>
      </c>
      <c r="F14" s="43">
        <v>4848</v>
      </c>
      <c r="G14" s="43">
        <v>0</v>
      </c>
      <c r="H14" s="43">
        <v>1529.4524546300001</v>
      </c>
      <c r="I14" s="43">
        <v>329.98698880000001</v>
      </c>
      <c r="J14" s="65">
        <v>31.548111687912545</v>
      </c>
      <c r="K14" s="65">
        <v>6.8066623102310233</v>
      </c>
      <c r="L14" s="27"/>
      <c r="M14" s="20"/>
      <c r="N14" s="21"/>
    </row>
    <row r="15" spans="1:14" ht="55.5" customHeight="1" x14ac:dyDescent="0.3">
      <c r="B15" s="12"/>
      <c r="C15" s="41"/>
      <c r="D15" s="49"/>
      <c r="E15" s="21" t="s">
        <v>62</v>
      </c>
      <c r="F15" s="43">
        <v>5732</v>
      </c>
      <c r="G15" s="43">
        <v>0</v>
      </c>
      <c r="H15" s="43">
        <v>1084.368606</v>
      </c>
      <c r="I15" s="43">
        <v>340.89223645999999</v>
      </c>
      <c r="J15" s="65">
        <v>18.917805408234472</v>
      </c>
      <c r="K15" s="65">
        <v>5.9471778866015352</v>
      </c>
      <c r="L15" s="27"/>
      <c r="M15" s="20"/>
      <c r="N15" s="21"/>
    </row>
    <row r="16" spans="1:14" s="16" customFormat="1" x14ac:dyDescent="0.3">
      <c r="A16" s="11"/>
      <c r="B16" s="12"/>
      <c r="C16" s="25"/>
      <c r="D16" s="26"/>
      <c r="E16" s="58" t="s">
        <v>29</v>
      </c>
      <c r="F16" s="59">
        <v>21080.2</v>
      </c>
      <c r="G16" s="59">
        <v>0</v>
      </c>
      <c r="H16" s="59">
        <v>4927.3472396300003</v>
      </c>
      <c r="I16" s="59">
        <v>1248.63071741</v>
      </c>
      <c r="J16" s="67">
        <v>23.374290754499484</v>
      </c>
      <c r="K16" s="67">
        <v>5.9232394256695855</v>
      </c>
      <c r="L16" s="27"/>
      <c r="M16" s="20"/>
      <c r="N16" s="28"/>
    </row>
    <row r="17" x14ac:dyDescent="0.35"/>
    <row r="18" x14ac:dyDescent="0.35"/>
    <row r="19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MinEnergía</vt:lpstr>
      <vt:lpstr>ANH</vt:lpstr>
      <vt:lpstr>ANM</vt:lpstr>
      <vt:lpstr>CREG</vt:lpstr>
      <vt:lpstr>IPSE</vt:lpstr>
      <vt:lpstr>SGC</vt:lpstr>
      <vt:lpstr>UPME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2021-07-30T04:54:37Z</dcterms:modified>
</cp:coreProperties>
</file>