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22\Ejecución\Enero\Página Web\"/>
    </mc:Choice>
  </mc:AlternateContent>
  <xr:revisionPtr revIDLastSave="0" documentId="13_ncr:1_{09524131-12B5-4DCC-9B92-43A1DAFC0C5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inEnergía" sheetId="1" r:id="rId1"/>
    <sheet name="ANH" sheetId="9" r:id="rId2"/>
    <sheet name="ANM" sheetId="11" r:id="rId3"/>
    <sheet name="CREG" sheetId="10" r:id="rId4"/>
    <sheet name="IPSE" sheetId="12" r:id="rId5"/>
    <sheet name="SGC" sheetId="14" r:id="rId6"/>
    <sheet name="UPME" sheetId="13" r:id="rId7"/>
    <sheet name="MinEnergía (2)" sheetId="2" state="hidden" r:id="rId8"/>
  </sheets>
  <definedNames>
    <definedName name="_xlnm._FilterDatabase" localSheetId="1" hidden="1">ANH!$C$21:$F$27</definedName>
    <definedName name="_xlnm._FilterDatabase" localSheetId="2" hidden="1">ANM!$C$16:$F$25</definedName>
    <definedName name="_xlnm._FilterDatabase" localSheetId="3" hidden="1">CREG!$C$21:$F$26</definedName>
    <definedName name="_xlnm._FilterDatabase" localSheetId="4" hidden="1">IPSE!$C$21:$F$29</definedName>
    <definedName name="_xlnm._FilterDatabase" localSheetId="0" hidden="1">MinEnergía!$C$21:$F$61</definedName>
    <definedName name="_xlnm._FilterDatabase" localSheetId="7" hidden="1">'MinEnergía (2)'!$C$8:$K$45</definedName>
    <definedName name="_xlnm._FilterDatabase" localSheetId="5" hidden="1">SGC!$C$21:$F$36</definedName>
    <definedName name="_xlnm._FilterDatabase" localSheetId="6" hidden="1">UPME!$C$21:$F$29</definedName>
    <definedName name="_xlnm.Print_Area" localSheetId="1">ANH!$A$1:$Q$27</definedName>
    <definedName name="_xlnm.Print_Area" localSheetId="2">ANM!$A$1:$Q$26</definedName>
    <definedName name="_xlnm.Print_Area" localSheetId="3">CREG!$A$1:$Q$26</definedName>
    <definedName name="_xlnm.Print_Area" localSheetId="4">IPSE!$A$1:$Q$29</definedName>
    <definedName name="_xlnm.Print_Area" localSheetId="0">MinEnergía!$A$1:$Q$62</definedName>
    <definedName name="_xlnm.Print_Area" localSheetId="7">'MinEnergía (2)'!$A$1:$V$46</definedName>
    <definedName name="_xlnm.Print_Area" localSheetId="5">SGC!$A$1:$Q$36</definedName>
    <definedName name="_xlnm.Print_Area" localSheetId="6">UPME!$A$1:$Q$29</definedName>
    <definedName name="_xlnm.Print_Titles" localSheetId="1">ANH!$1:$21</definedName>
    <definedName name="_xlnm.Print_Titles" localSheetId="2">ANM!$1:$16</definedName>
    <definedName name="_xlnm.Print_Titles" localSheetId="3">CREG!$1:$21</definedName>
    <definedName name="_xlnm.Print_Titles" localSheetId="4">IPSE!$1:$21</definedName>
    <definedName name="_xlnm.Print_Titles" localSheetId="0">MinEnergía!$1:$21</definedName>
    <definedName name="_xlnm.Print_Titles" localSheetId="7">'MinEnergía (2)'!$1:$8</definedName>
    <definedName name="_xlnm.Print_Titles" localSheetId="5">SGC!$1:$21</definedName>
    <definedName name="_xlnm.Print_Titles" localSheetId="6">UPME!$1:$21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FD36" i="2" l="1"/>
</calcChain>
</file>

<file path=xl/sharedStrings.xml><?xml version="1.0" encoding="utf-8"?>
<sst xmlns="http://schemas.openxmlformats.org/spreadsheetml/2006/main" count="371" uniqueCount="192">
  <si>
    <t xml:space="preserve">Compromisos </t>
  </si>
  <si>
    <t>Subsidios</t>
  </si>
  <si>
    <t>Fondos</t>
  </si>
  <si>
    <t>Grupo</t>
  </si>
  <si>
    <t xml:space="preserve">Obligaciones </t>
  </si>
  <si>
    <t xml:space="preserve">Oblig.        /Aprop. Vigente </t>
  </si>
  <si>
    <t>Comp.    
 /Aprop. Vigente</t>
  </si>
  <si>
    <t xml:space="preserve"> ($) Millones de pesos</t>
  </si>
  <si>
    <t>Hidrocarburos</t>
  </si>
  <si>
    <t>Energía</t>
  </si>
  <si>
    <t>Minería</t>
  </si>
  <si>
    <t>(%)</t>
  </si>
  <si>
    <t>Nombre del Proyecto</t>
  </si>
  <si>
    <t>Total Minenergía</t>
  </si>
  <si>
    <t>Ambientales y Sociales</t>
  </si>
  <si>
    <t>Apropiación Inicial</t>
  </si>
  <si>
    <t>Subsector</t>
  </si>
  <si>
    <t>&lt;</t>
  </si>
  <si>
    <t>Apropiación Bloqueada</t>
  </si>
  <si>
    <t>Otros proyectos</t>
  </si>
  <si>
    <t>subsidios</t>
  </si>
  <si>
    <t>Transformacionales</t>
  </si>
  <si>
    <t>Total ANH</t>
  </si>
  <si>
    <t>Distribución de recursos a usuarios de gas combustible por red de estratos 1 y 2.  nacional</t>
  </si>
  <si>
    <t>Distribución de recursos para el transporte de combustibles líquidos derivados del petróleo entre yumbo y la ciudad de pasto  nariño</t>
  </si>
  <si>
    <t>Apoyo a la financiación de proyectos dirigidos al desarrollo de infraestructura, y conexiones para el uso del gas natural a nivel  nacional</t>
  </si>
  <si>
    <t>Desarrollo de la gestión de la información en asuntos del subsector hidrocarburos.  nacional</t>
  </si>
  <si>
    <t>Fortalecimiento del control a la comercialización de combustibles en los departamentos considerados como zonas de frontera.  nacional</t>
  </si>
  <si>
    <t>Mejoramiento de la gestión de la información de la distribución de los combustibles líquidos, gas natural y glp para uso vehicular.  nacional</t>
  </si>
  <si>
    <t>Distribución de recursos para pagos por menores tarifas sector eléctrico  nacional</t>
  </si>
  <si>
    <t>Distribución de subsidios para usuarios ubicados en zonas especiales del sistema interconectado  nacional</t>
  </si>
  <si>
    <t>Mejoramiento de la calidad y confiabilidad del servicio de energía eléctrica en los barrios subnormales ubicados en los municipios del sistema interconectado a nivel  nacional</t>
  </si>
  <si>
    <t>Suministro del servicio de energía eléctrica en las zonas no interconectadas – zni a nivel  nacional</t>
  </si>
  <si>
    <t>Mejoramiento del servicio de energia electrica en las zonas rurales del territorio  nacional</t>
  </si>
  <si>
    <t>Incremento de la eficiencia en el consumo, uso y generación de la energía a nivel  nacional</t>
  </si>
  <si>
    <t>Fortalecimiento de la autoridad reguladora para el uso seguro de los materiales nucleares y radiactivos en el territorio   nacional</t>
  </si>
  <si>
    <t>Estudios sobre política y regulación energetíca  nacional</t>
  </si>
  <si>
    <t>Generación de condiciones favorables para  regularizar  la actividad minera de pequeña escala  nacional</t>
  </si>
  <si>
    <t>Mejoramiento  de las condiciones de trabajo de los mineros de subsistencia en el territorio nacional  nacional</t>
  </si>
  <si>
    <t>Fortalecimiento gestión preventiva en el sector minero.  nacional</t>
  </si>
  <si>
    <t>Fortalecimiento del sector minero de pequeña escala.  nacional</t>
  </si>
  <si>
    <t>Mejoramiento de la competitividad para el desarrollo del sector minero a nivel nacional</t>
  </si>
  <si>
    <t>Apoyo a las acciones de control de la explotación ilícita de minerales en el territorio   nacional</t>
  </si>
  <si>
    <t>Fortalecimiento de la transparencia en la cadena de valor del sector extractivo en colombia (iniciativa EITI)  nacional</t>
  </si>
  <si>
    <t>Fortalecimiento del sector minero energético a nivel  nacional</t>
  </si>
  <si>
    <t>Fortalecimiento en la gestión de conocimiento y uso compartido de información en temáticas sociales y ambientales para el sector minero energético y actores interesados en el ámbito  nacional</t>
  </si>
  <si>
    <t>Fortalecimiento de la gestión sectorial hacia la integración de las actividades del sector minero energético en la planificación ambiental y territorial para el sector minero energético en el territorio  nacional</t>
  </si>
  <si>
    <t>Fortalecimiento para la reducción de emisiones de gases de efecto invernadero (gei) que afectan las actividades del sector minero energetico en el ámbito  nacional</t>
  </si>
  <si>
    <t>Fortalecimiento para la reducción de la conflictividad socio ambiental frente a las actividades desarrolladas por  el sector minero energético en el territorio   nacional</t>
  </si>
  <si>
    <t>Fortalecimiento de la divulgación del impacto positivo de las políticas y la gestión de desarrollo del país del sector minero energético ante la población y los públicos de interés  nacional</t>
  </si>
  <si>
    <t>Implementación del litigio de alto impacto en el ministerio de minas y energía...  nacional</t>
  </si>
  <si>
    <t>Mejoramiento del modelo integrado de planeación y gestión en el ministerio de minas y energía  bogotá</t>
  </si>
  <si>
    <t>Fortalecimiento de la sinergia institucional del sector minero energético en los escenarios estratégicos internacionales desde el nivel  nacional</t>
  </si>
  <si>
    <t>Fortalecimiento de la participación, transparencia y colaboración de los ciudadanos y partes interesadas en la gestión del sector minero energético   nacional</t>
  </si>
  <si>
    <t>Implantación modelo gestion de documentos electronicos de archivo en el ministerio de minas y energia  bogotá</t>
  </si>
  <si>
    <t>Fortalecimiento de los instrumentos de gestión documental  nacional</t>
  </si>
  <si>
    <t>Fortalecimiento de la transformación digital en el ministerio de minas y energía  nacional</t>
  </si>
  <si>
    <t>Fortalecimiento de la cultura organizacional del ministerio de minas y energía en  bogotá</t>
  </si>
  <si>
    <t>Fortalecimiento en la implementación del modelo de promoción para incrementar la inversión  nacional</t>
  </si>
  <si>
    <t>Aprovechamiento de hidrocarburos en territorios social y ambientalmente sostenibles a nivel  nacional</t>
  </si>
  <si>
    <t>Fortalecimiento de la ciencia y tecnología para el sector hidrocarburos a nivel   nacional</t>
  </si>
  <si>
    <t>Identificación de recursos exploratorios de hidrocarburos  nacional</t>
  </si>
  <si>
    <t>Fortalecimiento de las tecnologías de la información y las comunicaciones para la transformación digital de la agencia nacional de hidrocarburos a nivel   nacional</t>
  </si>
  <si>
    <t>Mejoramiento de la seguridad en el desarrollo de la actividad minera  nacional</t>
  </si>
  <si>
    <t>Mejoramiento de los estándares de la actividad minera a nivel  nacional</t>
  </si>
  <si>
    <t>Optimización de las condiciones técnicas y legales de la información del sistema integrado de gestión minera con las solicitudes pendientes a 2018  nacional</t>
  </si>
  <si>
    <t>Fortalecimiento de los mecanismos de promoción del sector minero  nacional</t>
  </si>
  <si>
    <t>Fortalecimiento de la infraestructura física de la agencia nacional de minería a nivel  nacional</t>
  </si>
  <si>
    <t>Optimización de los sistemas: planeación y gestión (mipg) y el sistema integrado de gestión (sig) de la agencia nacional de minería bogotá</t>
  </si>
  <si>
    <t>Fortalecimiento de los servicios de la anm soportados en las tecnologías de la información y las comunicaciones  bogotá</t>
  </si>
  <si>
    <t>Divulgación de la regulación a la ciudadanía a nivel  nacional</t>
  </si>
  <si>
    <t>Mejoramiento  y modernización de las tics de la creg a nivel  nacional</t>
  </si>
  <si>
    <t>Ampliación del conocimiento geocientífico básico del territorio  nacional</t>
  </si>
  <si>
    <t>Distribución de recursos al consumo en cilindros y proyectos de infraestructura de GLP  nacional</t>
  </si>
  <si>
    <t>Total UPME</t>
  </si>
  <si>
    <t>Total SGC</t>
  </si>
  <si>
    <t>Total IPSE</t>
  </si>
  <si>
    <t>Total CREG</t>
  </si>
  <si>
    <t>Total ANM</t>
  </si>
  <si>
    <t>Generación  de valor público a traves del emprendimiento y la innovación para la upme ubicada en  bogotá</t>
  </si>
  <si>
    <t>Desarrollo e implementación de proyectos energéticos sostenibles en las zonas no interconectadas, ZNI  nacional</t>
  </si>
  <si>
    <t>Diseño y estructuración de  soluciones tecnológicas apropiadas de generación de energía eléctrica en las zonas no interconectadas del País   Nacional</t>
  </si>
  <si>
    <t>Actualización ampliación de la cobertura de telemetría y monitoreo de variables energéticas en las zonas no interconectadas.  Nacional</t>
  </si>
  <si>
    <t>Inventario actualizar el inventario de los activos eléctricos del instituto de planificación y promoción de soluciones energéticas IPSE   Nacional</t>
  </si>
  <si>
    <t xml:space="preserve">Fortalecimiento actualización y organización del archivo total (central, de gestión e histórico) del IPSE Bogotá  </t>
  </si>
  <si>
    <t>Fortalecimiento fortalecimiento de la gestión institucional del ipse   Bogotá</t>
  </si>
  <si>
    <t>Fortalecimiento de las tecnologias de la informacion y las comunicaciones de ipse como referente de informacion para las zonas no interconectadas - IPSE Bogota</t>
  </si>
  <si>
    <t>Ampliación del conocimiento del potencial mineral en el territorio  Nacional</t>
  </si>
  <si>
    <t>Fortalecimiento de la investigación y caracterización de materiales geológicos en territorio  Nacional</t>
  </si>
  <si>
    <t>Investigación monitoreo y evaluación de amenazas geológicas del territorio  Nacional</t>
  </si>
  <si>
    <t>Investigación y desarrollo geocientífico de hidrocarburos en el territorio  Nacional</t>
  </si>
  <si>
    <t>Contribución al desarrollo de la gestión y seguridad radiológica, nuclear e isotópica de los laboratorios e instalaciones del servicio geológico colombiano.  Bogotá</t>
  </si>
  <si>
    <t xml:space="preserve">Fortalecimiento institucional del servicio geológico colombiano a nivel   Nacional </t>
  </si>
  <si>
    <t>Fortalecimiento de la gestión estratégica integral del servicio geológico colombiano a nivel  Nacional</t>
  </si>
  <si>
    <t>Modernización de los datacenter principal y alterno del servicio geológico colombiano  Nacional</t>
  </si>
  <si>
    <t>Asesoria  para promover el desarrollo sostenible y la competitividad del sector minero a nivel  Nacional</t>
  </si>
  <si>
    <t>Asesoria para la equidad y conectividad energética a nivel  Nacional</t>
  </si>
  <si>
    <t>Asesoria para la planeación de abastecimiento y confiabilidad del sub sector de hidrocarburos a nivel  Nacional</t>
  </si>
  <si>
    <t>Asesoria para la seguridad energética y el seguimiento del  pen  a nivel  Nacional</t>
  </si>
  <si>
    <t>Desarrollo de estrategias para dotar de sentido social y ambiental la planeación minero energética a nivel  Nacional</t>
  </si>
  <si>
    <t>Implementación de acciones para la confiabilidad del subsector eléctrico a nivel  Nacional</t>
  </si>
  <si>
    <t xml:space="preserve">Estudios para el desarrollo regulatorio de los sectores de energía eléctrica, gas combustible y combustibles líquidos a nivel   nacional - </t>
  </si>
  <si>
    <t xml:space="preserve">Fortalecimiento institucional a partir del aprendizaje organizacional a nivel  nacional </t>
  </si>
  <si>
    <t xml:space="preserve">INFORME DE EJECUCIÓN PRESUPUESTAL 
ENERO 2020 </t>
  </si>
  <si>
    <t>Ampliación del conocimiento geocientífico básico del territorio  Nacional</t>
  </si>
  <si>
    <t>Optimización de las condiciones técnicas y legales de la información del sistema integrado de gestión minera con las solicitudes pendientes a 2018  Nacional</t>
  </si>
  <si>
    <t>Mejoramiento de la seguridad en el desarrollo de la actividad minera  Nacional</t>
  </si>
  <si>
    <t>Identificación de recursos exploratorios de hidrocarburos  Nacional</t>
  </si>
  <si>
    <t>Fortalecimiento en la implementación del modelo de promoción para incrementar la inversión  Nacional</t>
  </si>
  <si>
    <r>
      <t xml:space="preserve">Apropiación Inicial </t>
    </r>
    <r>
      <rPr>
        <b/>
        <sz val="12"/>
        <color theme="0"/>
        <rFont val="Avenir Next LT Pro"/>
        <family val="2"/>
      </rPr>
      <t xml:space="preserve"> 
($) Millones de pesos</t>
    </r>
  </si>
  <si>
    <t xml:space="preserve">Funcionamiento </t>
  </si>
  <si>
    <t xml:space="preserve">Gastos de Personal </t>
  </si>
  <si>
    <t xml:space="preserve">Adquisicion de Bienes y Servicios </t>
  </si>
  <si>
    <t xml:space="preserve">Transferencias </t>
  </si>
  <si>
    <t>Gastos de Comercialización y Produccion</t>
  </si>
  <si>
    <t xml:space="preserve">Gastos por Tributos, Multas, Sanciones e Intereses de Mora </t>
  </si>
  <si>
    <t>Funcionamiento</t>
  </si>
  <si>
    <t>Total Funcionamiento</t>
  </si>
  <si>
    <t>Total Inversión</t>
  </si>
  <si>
    <t>Total MinEnergía</t>
  </si>
  <si>
    <t>Fortalecimiento de la infraestructura física de la Agencia Nacional de Minería a nivel  Nacional</t>
  </si>
  <si>
    <t>Fortalecimiento del desempeño institucional de la ANM a nivel Nacional</t>
  </si>
  <si>
    <t>Consolidación del sistema integral de gestión minera a nivel Nacional</t>
  </si>
  <si>
    <t>Aprovechamiento de hidrocarburos en territorios social y ambientalmente sostenibles a nivel Nacional</t>
  </si>
  <si>
    <t>Fortalecimiento de la ciencia y tecnología para el sector hidrocarburos a nivel  Nacional</t>
  </si>
  <si>
    <t>Fortalecimiento de las tecnologías de la información y las comunicaciones para la transformación digital de la agencia nacional de hidrocarburos a nivel  Nacional</t>
  </si>
  <si>
    <t>Distribución de recursos a usuarios de gas combustible por red de estratos 1 y 2.  Nacional</t>
  </si>
  <si>
    <t>Distribución de recursos al consumo en cilindros y proyectos de infraestructura de GLP  Nacional</t>
  </si>
  <si>
    <t>Apoyo a la financiación de proyectos dirigidos al desarrollo de infraestructura, y conexiones para el uso del gas natural a nivel  Nacional</t>
  </si>
  <si>
    <t>Desarrollo de la gestión de la información en asuntos del subsector hidrocarburos.  Nacional</t>
  </si>
  <si>
    <t>Distribución de subsidios para usuarios ubicados en zonas especiales del sistema interconectado  Nacional</t>
  </si>
  <si>
    <t>Distribución de recursos para pagos por menores tarifas sector eléctrico  Nacional</t>
  </si>
  <si>
    <t>Mejoramiento del servicio de energia electrica en las zonas rurales del territorio  Nacional</t>
  </si>
  <si>
    <t>Incremento de la eficiencia en el consumo, uso y generación de la energía a nivel  Nacional</t>
  </si>
  <si>
    <t>Mejoramiento de la eficiencia y seguridad en los productos, sistemas e instalaciones que están bajo el alcance de los reglamentos técnicos del sector de energía eléctrica en el territorio Nacional</t>
  </si>
  <si>
    <t>Mejoramiento del cubrimiento de la demanda no atendida que perciben los usuarios del sin y las ZNI Nacional</t>
  </si>
  <si>
    <t>Mejoramiento en la disminución de las brechas de acceso a energía asequible y limpia a nivel Nacional</t>
  </si>
  <si>
    <t>Fortalecimiento de la política publica para promover la transformación energética en agentes y usuarios del territorio Nacional</t>
  </si>
  <si>
    <t>Fortalecimiento del control a la comercialización de combustibles en los departamentos considerados como zonas de frontera.  Nacional</t>
  </si>
  <si>
    <t>Mejoramiento de la gestión de la información de la distribución de los combustibles líquidos, gas natural y GLP para uso vehicular.  Nacional</t>
  </si>
  <si>
    <t>Mejoramiento de la calidad y confiabilidad del servicio de energía eléctrica en los barrios subnormales ubicados en los municipios del sistema interconectado a nivel  Nacional</t>
  </si>
  <si>
    <t>Suministro del servicio de energía eléctrica en las zonas no interconectadas – ZNI a nivel  Nacional</t>
  </si>
  <si>
    <t>Fortalecimiento de la autoridad reguladora para el uso seguro de los materiales nucleares y radiactivos en el territorio   Nacional</t>
  </si>
  <si>
    <t>Generación de condiciones favorables para  regularizar  la actividad minera de pequeña escala  Nacional</t>
  </si>
  <si>
    <t>Fortalecimiento de políticas orientadas a la transformación del sector minero Nacional</t>
  </si>
  <si>
    <t>Mejoramiento de la competitividad para el desarrollo del sector minero a nivel Nacional</t>
  </si>
  <si>
    <t>Apoyo a las acciones de control de la explotación ilícita de minerales en el territorio   Nacional</t>
  </si>
  <si>
    <t>Fortalecimiento del sector minero energético a nivel  Nacional</t>
  </si>
  <si>
    <t>Fortalecimiento de la transparencia en la cadena de valor del sector extractivo en colombia (iniciativa eiti)  Nacional</t>
  </si>
  <si>
    <t>Fortalecimiento en la gestión de conocimiento y uso compartido de información en temáticas sociales y ambientales para el sector minero energético y actores interesados en el ámbito  Nacional</t>
  </si>
  <si>
    <t>Fortalecimiento para la reducción de emisiones de gases de efecto invernadero (GEI) que afectan las actividades del sector minero energetico en el ámbito  Nacional</t>
  </si>
  <si>
    <t xml:space="preserve">Fortalecimiento de la gestión sectorial hacia la integración de las actividades del sector minero energético en la planificación ambiental y territorial para el sector minero energético en el territorio  Nacional </t>
  </si>
  <si>
    <t>Fortalecimiento de la divulgación del impacto positivo de las políticas y la gestión de desarrollo del país del sector minero energético ante la población y los públicos de interés  Nacional</t>
  </si>
  <si>
    <t>Implementación del litigio de alto impacto en el ministerio de minas y energía...  Nacional</t>
  </si>
  <si>
    <t>Fortalecimiento de la participación, transparencia y colaboración de los ciudadanos y partes interesadas en la gestión del sector minero energético   Nacional</t>
  </si>
  <si>
    <t>Fortalecimiento de los instrumentos de gestión documental  Nacional</t>
  </si>
  <si>
    <t>Fortalecimiento de la sinergia institucional del sector minero energético en los escenarios estratégicos internacionales desde el nivel  Nacional</t>
  </si>
  <si>
    <t>Implantación modelo gestion de documentos electronicos de archivo en el ministerio de minas y energia  Bogotá</t>
  </si>
  <si>
    <t>Fortalecimiento de las capacidades tecnológicas del Ministerio de Minas y Energía para facilitar el uso, acceso y aprovechamiento de la información minero energética a nivel Nacional</t>
  </si>
  <si>
    <t>Estudios y análisis para la adopción de medidas regulatorias requeridas por los sectores de energía eléctrica, gas combustible y combustibles líquidos a nivel Nacional</t>
  </si>
  <si>
    <t>Divulgación de la regulación a la ciudadanía a nivel  Nacional</t>
  </si>
  <si>
    <t xml:space="preserve">Fortalecimiento institucional a partir del aprendizaje organizacional a nivel  Nacional </t>
  </si>
  <si>
    <t>Mejoramiento  y modernización de las tics de la creg a nivel  Nacional</t>
  </si>
  <si>
    <t>Diseño y estructuración de  soluciones tecnológicas apropiadas de generación de energía eléctrica en las zonas no interconectadas del país   Nacional</t>
  </si>
  <si>
    <t>Desarrollo e implementación de proyectos energéticos sostenibles en las zonas no interconectadas, ZNI  Nacional</t>
  </si>
  <si>
    <t>Formulación fortalecer la gestión y divulgación de información energética a favor de la Colombia no interconectada.  Nacional</t>
  </si>
  <si>
    <t>Fortalecimiento de las tecnologias de la informacion y las comunicaciones de ipse como referente de informacion para las zonas no interconectadas - IPSE Bogotá</t>
  </si>
  <si>
    <t>Modernización de los servicios de museo geológico e investigaciones asociadas a nivel Nacional</t>
  </si>
  <si>
    <t>Formación y desarrollo del talento humano del servicio geológico colombiano a nivel Nacional</t>
  </si>
  <si>
    <t>Modernización del sistema de gestión y control de inventarios y almacén a nivel Nacional</t>
  </si>
  <si>
    <t>Fortalecimiento  de la gestión de la información geocientífica del banco de información petrolera - BIP a nivel  Nacional</t>
  </si>
  <si>
    <t>Asesoría para promover el desarrollo sostenible y la competitividad del sector minero Nacional</t>
  </si>
  <si>
    <t>Generación  de valor público a traves del emprendimiento y la innovación para la UPME ubicada en  Bogotá</t>
  </si>
  <si>
    <t>Servicio a la deuda</t>
  </si>
  <si>
    <t>Otras cuentas por pagar</t>
  </si>
  <si>
    <t>Aportes al fondo de contingencias</t>
  </si>
  <si>
    <t>Total Servicio a la deuda</t>
  </si>
  <si>
    <t>Transferencias Corrientes</t>
  </si>
  <si>
    <t>Distribución de recursos para el transporte de combustibles líquidos derivados del petróleo  entre Yumbo y la cidad de Pasto Nariño</t>
  </si>
  <si>
    <t>Sustitución de leña por cilindros de GLP en hogares de bajos recursos. Nacional</t>
  </si>
  <si>
    <t>Fortalecimiento a la gestión del monitoreo seguimiento y control a los combustibles líquidos derivados del petróleo y otros productos de tipo residual de hicrocarburos. Nacional</t>
  </si>
  <si>
    <t>Fortalecimiento de la política de la minería de subsistencia en el territorio nacional</t>
  </si>
  <si>
    <t>Fortalecimiento del relacionamiento territorial para la creación de valor compartido en el sector minero energético nacional</t>
  </si>
  <si>
    <t>Fortalecimiento de los servicios de la ANM soportados en las tecnologías de la información y las comunicaciones  Bogotá</t>
  </si>
  <si>
    <t>Fortalecimiento implementacion del segundo ciclo de arquitectura empresarial para el mejoramiento en uso, disponibilidad y aprovechamiento de la informacion de los procesos del SGC  Nacional-[previo concepto DNP]</t>
  </si>
  <si>
    <t xml:space="preserve">                                        ASIGNACIÓN PRESUPUESTAL 
                                    MINENERGÍA 2022</t>
  </si>
  <si>
    <t xml:space="preserve">                                        ASIGNACIÓN PRESUPUESTAL 
                                       ANH 2022</t>
  </si>
  <si>
    <t xml:space="preserve">                                        ASIGNACIÓN PRESUPUESTAL 
                                    ANM 2022</t>
  </si>
  <si>
    <t xml:space="preserve">                                        ASIGNACIÓN PRESUPUESTAL 
                                    CREG 2022</t>
  </si>
  <si>
    <t xml:space="preserve">                                        ASIGNACIÓN PRESUPUESTAL 
                                 IPSE 2022</t>
  </si>
  <si>
    <t xml:space="preserve">                                        ASIGNACIÓN PRESUPUESTAL 
                                   SGC 2022</t>
  </si>
  <si>
    <t xml:space="preserve">                                        ASIGNACIÓN PRESUPUESTAL 
                                  UPME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</si>
</sst>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 * #,##0.00_ ;_ * \-#,##0.00_ ;_ * &quot;-&quot;??_ ;_ @_ "/>
    <numFmt numFmtId="165" formatCode="_(* #,##0.00_);_(* \(#,##0.00\);_(* &quot;-&quot;??_);_(@_)"/>
    <numFmt numFmtId="166" formatCode="0.0"/>
    <numFmt numFmtId="167" formatCode="_-* #,##0.0_-;\-* #,##0.0_-;_-* &quot;-&quot;_-;_-@_-"/>
    <numFmt numFmtId="168" formatCode="_-* #,##0.00_-;\-* #,##0.00_-;_-* &quot;-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8"/>
      <name val="Arial Narrow"/>
      <family val="2"/>
    </font>
    <font>
      <sz val="18"/>
      <color theme="1"/>
      <name val="Arial Narrow"/>
      <family val="2"/>
    </font>
    <font>
      <sz val="14"/>
      <name val="Avenir Next LT Pro"/>
      <family val="2"/>
    </font>
    <font>
      <b/>
      <sz val="16"/>
      <color theme="0"/>
      <name val="Avenir Next LT Pro"/>
      <family val="2"/>
    </font>
    <font>
      <sz val="18"/>
      <name val="Avenir Next LT Pro"/>
      <family val="2"/>
    </font>
    <font>
      <b/>
      <sz val="18"/>
      <color theme="0"/>
      <name val="Avenir Next LT Pro"/>
      <family val="2"/>
    </font>
    <font>
      <sz val="11"/>
      <color theme="1"/>
      <name val="Avenir Next LT Pro"/>
      <family val="2"/>
    </font>
    <font>
      <sz val="16"/>
      <name val="Avenir Next LT Pro"/>
      <family val="2"/>
    </font>
    <font>
      <sz val="16"/>
      <color theme="1"/>
      <name val="Avenir Next LT Pro"/>
      <family val="2"/>
    </font>
    <font>
      <b/>
      <sz val="25"/>
      <color rgb="FF0C9069"/>
      <name val="Avenir Next LT Pro Light"/>
      <family val="2"/>
    </font>
    <font>
      <b/>
      <sz val="20"/>
      <color theme="0"/>
      <name val="Avenir Next LT Pro"/>
      <family val="2"/>
    </font>
    <font>
      <sz val="18"/>
      <color theme="1"/>
      <name val="Avenir Next LT Pro"/>
      <family val="2"/>
    </font>
    <font>
      <sz val="20"/>
      <name val="Avenir Next LT Pro"/>
      <family val="2"/>
    </font>
    <font>
      <sz val="20"/>
      <color theme="1"/>
      <name val="Avenir Next LT Pro"/>
      <family val="2"/>
    </font>
    <font>
      <b/>
      <sz val="12"/>
      <color theme="0"/>
      <name val="Avenir Next LT Pro"/>
      <family val="2"/>
    </font>
    <font>
      <b/>
      <sz val="20"/>
      <color rgb="FF0C9069"/>
      <name val="Avenir Next LT Pro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266CC"/>
        <bgColor indexed="64"/>
      </patternFill>
    </fill>
    <fill>
      <patternFill patternType="solid">
        <fgColor rgb="FF0C9069"/>
        <bgColor indexed="64"/>
      </patternFill>
    </fill>
  </fills>
  <borders count="9">
    <border>
      <left/>
      <right/>
      <top/>
      <bottom/>
      <diagonal/>
    </border>
    <border>
      <left/>
      <right style="double">
        <color rgb="FF3266CC"/>
      </right>
      <top/>
      <bottom/>
      <diagonal/>
    </border>
    <border>
      <left style="double">
        <color rgb="FF3266CC"/>
      </left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/>
      <right/>
      <top/>
      <bottom style="hair">
        <color theme="2" tint="-0.24994659260841701"/>
      </bottom>
      <diagonal/>
    </border>
    <border>
      <left/>
      <right/>
      <top style="hair">
        <color theme="2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</borders>
  <cellStyleXfs count="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1" applyFont="1"/>
    <xf numFmtId="0" fontId="5" fillId="0" borderId="0" xfId="0" applyFont="1"/>
    <xf numFmtId="41" fontId="10" fillId="0" borderId="0" xfId="6" applyFont="1" applyAlignment="1">
      <alignment horizontal="center" vertical="center"/>
    </xf>
    <xf numFmtId="0" fontId="12" fillId="0" borderId="0" xfId="0" applyFont="1" applyAlignment="1">
      <alignment vertical="top" wrapText="1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1" fontId="6" fillId="0" borderId="0" xfId="6" applyNumberFormat="1" applyFont="1" applyFill="1" applyBorder="1" applyAlignment="1">
      <alignment horizontal="right" vertical="center"/>
    </xf>
    <xf numFmtId="1" fontId="10" fillId="0" borderId="0" xfId="6" applyNumberFormat="1" applyFont="1" applyFill="1" applyAlignment="1">
      <alignment horizontal="right" vertical="center"/>
    </xf>
    <xf numFmtId="1" fontId="7" fillId="0" borderId="1" xfId="6" applyNumberFormat="1" applyFont="1" applyFill="1" applyBorder="1" applyAlignment="1">
      <alignment horizontal="center" vertical="center" wrapText="1"/>
    </xf>
    <xf numFmtId="166" fontId="7" fillId="0" borderId="1" xfId="6" applyNumberFormat="1" applyFont="1" applyFill="1" applyBorder="1" applyAlignment="1">
      <alignment horizontal="center" vertical="center" wrapText="1"/>
    </xf>
    <xf numFmtId="166" fontId="8" fillId="0" borderId="1" xfId="6" applyNumberFormat="1" applyFont="1" applyFill="1" applyBorder="1" applyAlignment="1">
      <alignment horizontal="right" vertical="center"/>
    </xf>
    <xf numFmtId="166" fontId="9" fillId="0" borderId="1" xfId="6" applyNumberFormat="1" applyFont="1" applyFill="1" applyBorder="1" applyAlignment="1">
      <alignment horizontal="right" vertical="center"/>
    </xf>
    <xf numFmtId="0" fontId="3" fillId="0" borderId="2" xfId="1" applyFont="1" applyBorder="1"/>
    <xf numFmtId="0" fontId="3" fillId="0" borderId="2" xfId="1" applyFont="1" applyBorder="1" applyAlignment="1">
      <alignment vertical="center"/>
    </xf>
    <xf numFmtId="0" fontId="8" fillId="3" borderId="0" xfId="1" applyFont="1" applyFill="1" applyBorder="1" applyAlignment="1">
      <alignment vertical="center" textRotation="90"/>
    </xf>
    <xf numFmtId="0" fontId="9" fillId="4" borderId="0" xfId="1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 textRotation="90"/>
    </xf>
    <xf numFmtId="0" fontId="8" fillId="3" borderId="0" xfId="1" applyFont="1" applyFill="1" applyBorder="1" applyAlignment="1">
      <alignment vertical="center" textRotation="90" wrapText="1"/>
    </xf>
    <xf numFmtId="0" fontId="3" fillId="0" borderId="0" xfId="1" applyFont="1" applyBorder="1"/>
    <xf numFmtId="0" fontId="4" fillId="0" borderId="0" xfId="1" applyFont="1" applyBorder="1"/>
    <xf numFmtId="0" fontId="0" fillId="0" borderId="0" xfId="0" applyFill="1" applyBorder="1"/>
    <xf numFmtId="0" fontId="6" fillId="0" borderId="0" xfId="1" applyFont="1" applyFill="1" applyBorder="1" applyAlignment="1">
      <alignment horizontal="center" textRotation="90"/>
    </xf>
    <xf numFmtId="0" fontId="11" fillId="0" borderId="0" xfId="1" applyFont="1" applyFill="1" applyBorder="1" applyAlignment="1">
      <alignment vertical="top" wrapText="1"/>
    </xf>
    <xf numFmtId="41" fontId="6" fillId="0" borderId="0" xfId="6" applyFont="1" applyFill="1" applyBorder="1" applyAlignment="1">
      <alignment horizontal="center" vertical="center"/>
    </xf>
    <xf numFmtId="0" fontId="5" fillId="0" borderId="0" xfId="0" applyFont="1" applyFill="1" applyBorder="1"/>
    <xf numFmtId="0" fontId="8" fillId="3" borderId="3" xfId="1" applyFont="1" applyFill="1" applyBorder="1" applyAlignment="1">
      <alignment vertical="center" textRotation="90"/>
    </xf>
    <xf numFmtId="0" fontId="8" fillId="3" borderId="0" xfId="1" applyFont="1" applyFill="1" applyBorder="1" applyAlignment="1">
      <alignment horizontal="center" vertical="center" textRotation="90" wrapText="1"/>
    </xf>
    <xf numFmtId="41" fontId="7" fillId="4" borderId="0" xfId="6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textRotation="90" wrapText="1"/>
    </xf>
    <xf numFmtId="168" fontId="5" fillId="0" borderId="0" xfId="6" applyNumberFormat="1" applyFont="1" applyBorder="1" applyAlignment="1">
      <alignment vertical="center"/>
    </xf>
    <xf numFmtId="167" fontId="6" fillId="0" borderId="0" xfId="6" applyNumberFormat="1" applyFont="1" applyFill="1" applyBorder="1" applyAlignment="1">
      <alignment horizontal="right" vertical="center"/>
    </xf>
    <xf numFmtId="167" fontId="7" fillId="4" borderId="0" xfId="6" applyNumberFormat="1" applyFont="1" applyFill="1" applyBorder="1" applyAlignment="1">
      <alignment horizontal="center" vertical="center" wrapText="1"/>
    </xf>
    <xf numFmtId="167" fontId="10" fillId="0" borderId="0" xfId="6" applyNumberFormat="1" applyFont="1" applyAlignment="1">
      <alignment horizontal="right" vertical="center"/>
    </xf>
    <xf numFmtId="41" fontId="9" fillId="4" borderId="0" xfId="6" applyFont="1" applyFill="1" applyBorder="1" applyAlignment="1">
      <alignment horizontal="center" vertical="center"/>
    </xf>
    <xf numFmtId="167" fontId="9" fillId="4" borderId="0" xfId="6" applyNumberFormat="1" applyFont="1" applyFill="1" applyBorder="1" applyAlignment="1">
      <alignment horizontal="right" vertical="center"/>
    </xf>
    <xf numFmtId="41" fontId="8" fillId="0" borderId="0" xfId="6" applyFont="1" applyFill="1" applyBorder="1" applyAlignment="1">
      <alignment vertical="center"/>
    </xf>
    <xf numFmtId="41" fontId="8" fillId="0" borderId="0" xfId="6" applyFont="1" applyFill="1" applyBorder="1" applyAlignment="1">
      <alignment horizontal="center" vertical="center"/>
    </xf>
    <xf numFmtId="41" fontId="8" fillId="2" borderId="0" xfId="6" applyFont="1" applyFill="1" applyBorder="1" applyAlignment="1">
      <alignment vertical="center"/>
    </xf>
    <xf numFmtId="167" fontId="8" fillId="0" borderId="0" xfId="6" applyNumberFormat="1" applyFont="1" applyFill="1" applyBorder="1" applyAlignment="1">
      <alignment horizontal="center" vertical="center" wrapText="1"/>
    </xf>
    <xf numFmtId="167" fontId="8" fillId="0" borderId="0" xfId="6" applyNumberFormat="1" applyFont="1" applyFill="1" applyBorder="1" applyAlignment="1">
      <alignment horizontal="center" vertical="center"/>
    </xf>
    <xf numFmtId="41" fontId="8" fillId="2" borderId="0" xfId="6" applyFont="1" applyFill="1" applyBorder="1" applyAlignment="1">
      <alignment horizontal="center" vertical="center"/>
    </xf>
    <xf numFmtId="41" fontId="8" fillId="0" borderId="0" xfId="6" applyFont="1" applyBorder="1" applyAlignment="1">
      <alignment horizontal="center" vertical="center"/>
    </xf>
    <xf numFmtId="41" fontId="8" fillId="0" borderId="0" xfId="6" applyFont="1" applyBorder="1" applyAlignment="1">
      <alignment vertical="center"/>
    </xf>
    <xf numFmtId="0" fontId="15" fillId="0" borderId="0" xfId="0" applyFont="1" applyBorder="1" applyAlignment="1">
      <alignment vertical="top" wrapText="1"/>
    </xf>
    <xf numFmtId="41" fontId="15" fillId="0" borderId="0" xfId="6" applyFont="1" applyBorder="1" applyAlignment="1">
      <alignment horizontal="center" vertical="center"/>
    </xf>
    <xf numFmtId="167" fontId="15" fillId="0" borderId="0" xfId="6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top" wrapText="1"/>
    </xf>
    <xf numFmtId="41" fontId="10" fillId="0" borderId="0" xfId="6" applyFont="1" applyBorder="1" applyAlignment="1">
      <alignment horizontal="center" vertical="center"/>
    </xf>
    <xf numFmtId="167" fontId="10" fillId="0" borderId="0" xfId="6" applyNumberFormat="1" applyFont="1" applyBorder="1" applyAlignment="1">
      <alignment horizontal="right" vertical="center"/>
    </xf>
    <xf numFmtId="0" fontId="8" fillId="0" borderId="0" xfId="1" applyFont="1" applyFill="1" applyBorder="1" applyAlignment="1">
      <alignment horizontal="justify" vertical="center" wrapText="1"/>
    </xf>
    <xf numFmtId="0" fontId="16" fillId="0" borderId="0" xfId="1" applyFont="1" applyFill="1" applyBorder="1" applyAlignment="1">
      <alignment horizontal="center" textRotation="90"/>
    </xf>
    <xf numFmtId="0" fontId="14" fillId="4" borderId="0" xfId="1" applyFont="1" applyFill="1" applyBorder="1" applyAlignment="1">
      <alignment horizontal="center" vertical="center" textRotation="90" wrapText="1"/>
    </xf>
    <xf numFmtId="0" fontId="17" fillId="0" borderId="0" xfId="0" applyFont="1" applyAlignment="1">
      <alignment horizontal="center" textRotation="90"/>
    </xf>
    <xf numFmtId="0" fontId="9" fillId="4" borderId="0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justify" vertical="center" wrapText="1"/>
    </xf>
    <xf numFmtId="41" fontId="8" fillId="0" borderId="3" xfId="6" applyFont="1" applyFill="1" applyBorder="1" applyAlignment="1">
      <alignment horizontal="center" vertical="center"/>
    </xf>
    <xf numFmtId="41" fontId="8" fillId="0" borderId="3" xfId="6" applyFont="1" applyBorder="1" applyAlignment="1">
      <alignment horizontal="center" vertical="center"/>
    </xf>
    <xf numFmtId="167" fontId="8" fillId="0" borderId="3" xfId="6" applyNumberFormat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justify" vertical="center" wrapText="1"/>
    </xf>
    <xf numFmtId="41" fontId="8" fillId="0" borderId="4" xfId="6" applyFont="1" applyFill="1" applyBorder="1" applyAlignment="1">
      <alignment horizontal="center" vertical="center"/>
    </xf>
    <xf numFmtId="167" fontId="8" fillId="0" borderId="4" xfId="6" applyNumberFormat="1" applyFont="1" applyFill="1" applyBorder="1" applyAlignment="1">
      <alignment horizontal="center" vertical="center"/>
    </xf>
    <xf numFmtId="41" fontId="8" fillId="2" borderId="3" xfId="6" applyFont="1" applyFill="1" applyBorder="1" applyAlignment="1">
      <alignment horizontal="center" vertical="center"/>
    </xf>
    <xf numFmtId="41" fontId="8" fillId="0" borderId="4" xfId="6" applyFont="1" applyBorder="1" applyAlignment="1">
      <alignment horizontal="center" vertical="center"/>
    </xf>
    <xf numFmtId="41" fontId="8" fillId="0" borderId="3" xfId="6" applyFont="1" applyFill="1" applyBorder="1" applyAlignment="1">
      <alignment vertical="center"/>
    </xf>
    <xf numFmtId="41" fontId="8" fillId="0" borderId="3" xfId="6" applyFont="1" applyBorder="1" applyAlignment="1">
      <alignment vertical="center"/>
    </xf>
    <xf numFmtId="0" fontId="8" fillId="0" borderId="7" xfId="1" applyFont="1" applyFill="1" applyBorder="1" applyAlignment="1">
      <alignment horizontal="justify" vertical="center" wrapText="1"/>
    </xf>
    <xf numFmtId="41" fontId="8" fillId="0" borderId="7" xfId="6" applyFont="1" applyFill="1" applyBorder="1" applyAlignment="1">
      <alignment horizontal="center" vertical="center"/>
    </xf>
    <xf numFmtId="41" fontId="8" fillId="0" borderId="7" xfId="6" applyFont="1" applyBorder="1" applyAlignment="1">
      <alignment horizontal="center" vertical="center"/>
    </xf>
    <xf numFmtId="167" fontId="8" fillId="0" borderId="7" xfId="6" applyNumberFormat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 textRotation="90" wrapText="1"/>
    </xf>
    <xf numFmtId="0" fontId="8" fillId="0" borderId="8" xfId="1" applyFont="1" applyFill="1" applyBorder="1" applyAlignment="1">
      <alignment horizontal="justify" vertical="center" wrapText="1"/>
    </xf>
    <xf numFmtId="41" fontId="8" fillId="0" borderId="8" xfId="6" applyFont="1" applyFill="1" applyBorder="1" applyAlignment="1">
      <alignment horizontal="center" vertical="center"/>
    </xf>
    <xf numFmtId="41" fontId="8" fillId="0" borderId="8" xfId="6" applyFont="1" applyBorder="1" applyAlignment="1">
      <alignment horizontal="center" vertical="center"/>
    </xf>
    <xf numFmtId="167" fontId="8" fillId="0" borderId="8" xfId="6" applyNumberFormat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justify" vertical="center" wrapText="1"/>
    </xf>
    <xf numFmtId="41" fontId="8" fillId="0" borderId="6" xfId="6" applyFont="1" applyFill="1" applyBorder="1" applyAlignment="1">
      <alignment horizontal="center" vertical="center"/>
    </xf>
    <xf numFmtId="167" fontId="8" fillId="0" borderId="6" xfId="6" applyNumberFormat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justify" vertical="center" wrapText="1"/>
    </xf>
    <xf numFmtId="41" fontId="8" fillId="0" borderId="5" xfId="6" applyFont="1" applyFill="1" applyBorder="1" applyAlignment="1">
      <alignment horizontal="center" vertical="center"/>
    </xf>
    <xf numFmtId="41" fontId="8" fillId="0" borderId="5" xfId="6" applyFont="1" applyBorder="1" applyAlignment="1">
      <alignment horizontal="center" vertical="center"/>
    </xf>
    <xf numFmtId="167" fontId="8" fillId="0" borderId="5" xfId="6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1" applyFont="1" applyFill="1"/>
    <xf numFmtId="0" fontId="9" fillId="0" borderId="0" xfId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0" fontId="8" fillId="0" borderId="0" xfId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top" wrapText="1"/>
    </xf>
    <xf numFmtId="0" fontId="17" fillId="5" borderId="0" xfId="0" applyFont="1" applyFill="1" applyAlignment="1">
      <alignment horizontal="center" textRotation="90"/>
    </xf>
    <xf numFmtId="0" fontId="10" fillId="3" borderId="0" xfId="0" applyFont="1" applyFill="1" applyAlignment="1">
      <alignment horizontal="center" textRotation="90"/>
    </xf>
    <xf numFmtId="0" fontId="8" fillId="3" borderId="0" xfId="1" applyFont="1" applyFill="1" applyBorder="1" applyAlignment="1">
      <alignment horizontal="center" vertical="center" textRotation="90" wrapText="1"/>
    </xf>
    <xf numFmtId="41" fontId="7" fillId="4" borderId="0" xfId="6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41" fontId="7" fillId="4" borderId="0" xfId="6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vertical="center" wrapText="1"/>
    </xf>
    <xf numFmtId="0" fontId="14" fillId="5" borderId="0" xfId="1" applyFont="1" applyFill="1" applyBorder="1" applyAlignment="1">
      <alignment horizontal="center" vertical="center" textRotation="90" wrapText="1"/>
    </xf>
    <xf numFmtId="0" fontId="7" fillId="4" borderId="0" xfId="1" applyFont="1" applyFill="1" applyBorder="1" applyAlignment="1">
      <alignment horizontal="center" vertical="center" wrapText="1"/>
    </xf>
    <xf numFmtId="41" fontId="7" fillId="4" borderId="0" xfId="6" applyFont="1" applyFill="1" applyBorder="1" applyAlignment="1">
      <alignment horizontal="center" vertical="center" wrapText="1"/>
    </xf>
    <xf numFmtId="0" fontId="9" fillId="5" borderId="0" xfId="1" applyFont="1" applyFill="1" applyBorder="1" applyAlignment="1">
      <alignment horizontal="center" vertical="center" textRotation="90" wrapText="1"/>
    </xf>
    <xf numFmtId="0" fontId="9" fillId="5" borderId="0" xfId="1" applyFont="1" applyFill="1" applyBorder="1" applyAlignment="1">
      <alignment horizontal="center" vertical="center" wrapText="1"/>
    </xf>
    <xf numFmtId="41" fontId="9" fillId="5" borderId="0" xfId="6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" vertical="center" textRotation="90" wrapText="1"/>
    </xf>
    <xf numFmtId="0" fontId="8" fillId="2" borderId="0" xfId="1" applyFont="1" applyFill="1" applyBorder="1" applyAlignment="1">
      <alignment horizontal="justify" vertical="center" wrapText="1"/>
    </xf>
    <xf numFmtId="0" fontId="11" fillId="2" borderId="0" xfId="1" applyFont="1" applyFill="1" applyBorder="1" applyAlignment="1">
      <alignment vertical="top" wrapText="1"/>
    </xf>
    <xf numFmtId="0" fontId="14" fillId="5" borderId="0" xfId="1" applyFont="1" applyFill="1" applyBorder="1" applyAlignment="1">
      <alignment horizontal="center" vertical="center" textRotation="90" wrapText="1"/>
    </xf>
    <xf numFmtId="0" fontId="8" fillId="3" borderId="6" xfId="1" applyFont="1" applyFill="1" applyBorder="1" applyAlignment="1">
      <alignment horizontal="center" vertical="center" textRotation="90" wrapText="1"/>
    </xf>
    <xf numFmtId="0" fontId="8" fillId="3" borderId="0" xfId="1" applyFont="1" applyFill="1" applyBorder="1" applyAlignment="1">
      <alignment horizontal="center" vertical="center" textRotation="90" wrapText="1"/>
    </xf>
    <xf numFmtId="0" fontId="8" fillId="3" borderId="5" xfId="1" applyFont="1" applyFill="1" applyBorder="1" applyAlignment="1">
      <alignment horizontal="center" vertical="center" textRotation="90" wrapText="1"/>
    </xf>
    <xf numFmtId="0" fontId="19" fillId="0" borderId="0" xfId="1" applyFont="1" applyAlignment="1">
      <alignment horizontal="center" vertical="center" wrapText="1"/>
    </xf>
    <xf numFmtId="0" fontId="14" fillId="5" borderId="4" xfId="1" applyFont="1" applyFill="1" applyBorder="1" applyAlignment="1">
      <alignment horizontal="center" vertical="center" textRotation="90" wrapText="1"/>
    </xf>
    <xf numFmtId="0" fontId="14" fillId="5" borderId="3" xfId="1" applyFont="1" applyFill="1" applyBorder="1" applyAlignment="1">
      <alignment horizontal="center" vertical="center" textRotation="90" wrapText="1"/>
    </xf>
    <xf numFmtId="0" fontId="8" fillId="3" borderId="4" xfId="1" applyFont="1" applyFill="1" applyBorder="1" applyAlignment="1">
      <alignment horizontal="center" vertical="center" textRotation="90" wrapText="1"/>
    </xf>
    <xf numFmtId="0" fontId="8" fillId="3" borderId="7" xfId="1" applyFont="1" applyFill="1" applyBorder="1" applyAlignment="1">
      <alignment horizontal="center" vertical="center" textRotation="90" wrapText="1"/>
    </xf>
    <xf numFmtId="0" fontId="8" fillId="3" borderId="3" xfId="1" applyFont="1" applyFill="1" applyBorder="1" applyAlignment="1">
      <alignment horizontal="center" vertical="center" textRotation="90" wrapText="1"/>
    </xf>
    <xf numFmtId="0" fontId="14" fillId="5" borderId="4" xfId="1" applyFont="1" applyFill="1" applyBorder="1" applyAlignment="1">
      <alignment horizontal="center" vertical="center" textRotation="90"/>
    </xf>
    <xf numFmtId="0" fontId="14" fillId="5" borderId="0" xfId="1" applyFont="1" applyFill="1" applyBorder="1" applyAlignment="1">
      <alignment horizontal="center" vertical="center" textRotation="90"/>
    </xf>
    <xf numFmtId="0" fontId="14" fillId="5" borderId="3" xfId="1" applyFont="1" applyFill="1" applyBorder="1" applyAlignment="1">
      <alignment horizontal="center" vertical="center" textRotation="90"/>
    </xf>
    <xf numFmtId="0" fontId="13" fillId="0" borderId="0" xfId="1" applyFont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41" fontId="7" fillId="4" borderId="0" xfId="6" applyFont="1" applyFill="1" applyBorder="1" applyAlignment="1">
      <alignment horizontal="center" vertical="center" wrapText="1"/>
    </xf>
    <xf numFmtId="167" fontId="7" fillId="4" borderId="0" xfId="6" applyNumberFormat="1" applyFont="1" applyFill="1" applyBorder="1" applyAlignment="1">
      <alignment horizontal="center" vertical="center" wrapText="1"/>
    </xf>
  </cellXfs>
  <cellStyles count="7">
    <cellStyle name="Millares [0]" xfId="6" builtinId="6"/>
    <cellStyle name="Millares 2" xfId="4" xr:uid="{00000000-0005-0000-0000-000001000000}"/>
    <cellStyle name="Millares 2 2" xfId="2" xr:uid="{00000000-0005-0000-0000-000002000000}"/>
    <cellStyle name="Normal" xfId="0" builtinId="0"/>
    <cellStyle name="Normal 2 3" xfId="1" xr:uid="{00000000-0005-0000-0000-000004000000}"/>
    <cellStyle name="Normal 4" xfId="5" xr:uid="{00000000-0005-0000-0000-000005000000}"/>
    <cellStyle name="Porcentaje 2 2" xfId="3" xr:uid="{00000000-0005-0000-0000-000007000000}"/>
  </cellStyles>
  <dxfs count="0"/>
  <tableStyles count="0" defaultTableStyle="TableStyleMedium2" defaultPivotStyle="PivotStyleLight16"/>
  <colors>
    <mruColors>
      <color rgb="FF0C9069"/>
      <color rgb="FF32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CB1CB89-1C98-46AF-B9D1-3E7BE7DD68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30744" y="298824"/>
          <a:ext cx="4209812" cy="800139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217171-27B9-4FAC-9492-949E60D125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83038" y="313765"/>
          <a:ext cx="4163853" cy="80387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1C3485A-82BA-43C1-A20B-87B429B048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A712373-55E4-4070-B2E8-A003F8AFFD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914E23-CBFA-42F5-8008-9F2D939E6F9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4400A5B-4286-497C-9A00-5E7F0F287BB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063EECF-1462-4745-823F-703BFD50AB9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C4AC797-0B32-428B-B32A-81FCE4748B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BC92C39-6149-46B3-9DD4-7F585C0A41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80DFE31-F9AE-41AD-8359-D0BAF22C6DF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EF7F967-03B3-4086-AA44-B992B82D345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16A14CC-B17C-41CC-872D-B890E62C26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094349F-03E6-47A3-8996-5B57624282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40D5F82-33A1-4F0F-A602-020D8D34AE9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36F74F4-010A-485B-8557-7375431411F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E522F09-F3FA-4264-9CA5-F151341227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9E445DE-0942-4375-B5BA-8B1D155F45C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54C018D-3416-4E23-9CD3-20D58A93DD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9C788C0-CA28-4A52-83D0-11CA436811C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9E8A473-C0FE-43C6-B4B3-22383DF0ED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63EE0FC-E116-4883-B597-F98635FC26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1E900AE-FA7A-4350-9047-58D3869414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276C80-0B98-4F05-8A51-0DB30FB3A2F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5DBA304-059C-4770-9D42-EA7FAB7E70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98D3FC5-FF09-4A09-80BD-CA7D6E9874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2D5F053-2095-41AE-9A88-FD145E69D6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F0F0975-F3B0-4E50-AAD7-C5FBFE7C42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D757415-EFD2-47E6-A3F9-EF9B78CECE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3" tint="0.79998168889431442"/>
    <pageSetUpPr fitToPage="1"/>
  </sheetPr>
  <dimension ref="A1:XFC63"/>
  <sheetViews>
    <sheetView showGridLines="0" tabSelected="1" showWhiteSpace="0" zoomScale="70" zoomScaleNormal="70" zoomScaleSheetLayoutView="55" zoomScalePageLayoutView="55" workbookViewId="0">
      <selection activeCell="C6" sqref="C6"/>
    </sheetView>
  </sheetViews>
  <sheetFormatPr baseColWidth="10" defaultColWidth="0" defaultRowHeight="23.4" x14ac:dyDescent="0.45"/>
  <cols>
    <col min="1" max="2" width="2.44140625" customWidth="1"/>
    <col min="3" max="3" width="16.88671875" style="53" customWidth="1"/>
    <col min="4" max="4" width="11.44140625" style="17" customWidth="1"/>
    <col min="5" max="5" width="115" style="4" customWidth="1"/>
    <col min="6" max="6" width="23.44140625" style="3" customWidth="1"/>
    <col min="7" max="7" width="2.44140625" style="8" customWidth="1"/>
    <col min="8" max="8" width="4.33203125" style="2" customWidth="1"/>
    <col min="9" max="9" width="16.33203125" style="82" hidden="1"/>
    <col min="10" max="23" width="16.33203125" hidden="1"/>
    <col min="24" max="62" width="8" hidden="1"/>
    <col min="63" max="16376" width="0.6640625" hidden="1"/>
    <col min="16377" max="16378" width="11.44140625" hidden="1"/>
    <col min="16379" max="16379" width="41" hidden="1"/>
    <col min="16380" max="16381" width="0.6640625" hidden="1"/>
    <col min="16382" max="16383" width="11.44140625" hidden="1"/>
    <col min="16384" max="16384" width="41" hidden="1"/>
  </cols>
  <sheetData>
    <row r="1" spans="1:9" ht="24.75" customHeight="1" x14ac:dyDescent="0.45">
      <c r="A1" s="21"/>
      <c r="B1" s="21"/>
      <c r="C1" s="51"/>
      <c r="D1" s="22"/>
      <c r="E1" s="23"/>
      <c r="F1" s="24"/>
      <c r="G1" s="7"/>
      <c r="H1" s="25"/>
    </row>
    <row r="2" spans="1:9" ht="20.25" customHeight="1" x14ac:dyDescent="0.45">
      <c r="A2" s="21"/>
      <c r="B2" s="21"/>
      <c r="C2" s="109" t="s">
        <v>185</v>
      </c>
      <c r="D2" s="109"/>
      <c r="E2" s="109"/>
      <c r="F2" s="109"/>
      <c r="G2" s="109"/>
      <c r="H2" s="25"/>
    </row>
    <row r="3" spans="1:9" ht="15" customHeight="1" x14ac:dyDescent="0.45">
      <c r="A3" s="21"/>
      <c r="B3" s="21"/>
      <c r="C3" s="109"/>
      <c r="D3" s="109"/>
      <c r="E3" s="109"/>
      <c r="F3" s="109"/>
      <c r="G3" s="109"/>
      <c r="H3" s="25"/>
    </row>
    <row r="4" spans="1:9" ht="15" customHeight="1" x14ac:dyDescent="0.45">
      <c r="A4" s="21"/>
      <c r="B4" s="21"/>
      <c r="C4" s="109"/>
      <c r="D4" s="109"/>
      <c r="E4" s="109"/>
      <c r="F4" s="109"/>
      <c r="G4" s="109"/>
      <c r="H4" s="25"/>
    </row>
    <row r="5" spans="1:9" ht="15" customHeight="1" x14ac:dyDescent="0.45">
      <c r="A5" s="21"/>
      <c r="B5" s="21"/>
      <c r="C5" s="109"/>
      <c r="D5" s="109"/>
      <c r="E5" s="109"/>
      <c r="F5" s="109"/>
      <c r="G5" s="109"/>
      <c r="H5" s="25"/>
    </row>
    <row r="6" spans="1:9" ht="9.75" customHeight="1" x14ac:dyDescent="0.45">
      <c r="A6" s="21"/>
      <c r="B6" s="21"/>
      <c r="C6" s="51"/>
      <c r="D6" s="22"/>
      <c r="E6" s="23"/>
      <c r="F6" s="24"/>
      <c r="G6" s="7"/>
      <c r="H6" s="25"/>
    </row>
    <row r="7" spans="1:9" ht="24" customHeight="1" x14ac:dyDescent="0.45">
      <c r="A7" s="21"/>
      <c r="B7" s="21"/>
      <c r="C7" s="51"/>
      <c r="D7" s="22"/>
      <c r="E7" s="23"/>
      <c r="F7" s="24"/>
      <c r="G7" s="7"/>
      <c r="H7" s="25"/>
    </row>
    <row r="8" spans="1:9" s="1" customFormat="1" ht="80.25" customHeight="1" x14ac:dyDescent="0.45">
      <c r="A8" s="19"/>
      <c r="B8" s="13"/>
      <c r="C8" s="95"/>
      <c r="D8" s="95"/>
      <c r="E8" s="54" t="s">
        <v>110</v>
      </c>
      <c r="F8" s="98"/>
      <c r="G8" s="9"/>
      <c r="H8" s="20"/>
      <c r="I8" s="83"/>
    </row>
    <row r="9" spans="1:9" ht="24" customHeight="1" x14ac:dyDescent="0.45">
      <c r="A9" s="21"/>
      <c r="B9" s="13"/>
      <c r="C9" s="88"/>
      <c r="D9" s="89"/>
      <c r="E9" s="104" t="s">
        <v>111</v>
      </c>
      <c r="F9" s="41">
        <v>30232.632000000001</v>
      </c>
      <c r="G9" s="9"/>
      <c r="H9" s="25"/>
    </row>
    <row r="10" spans="1:9" ht="24" customHeight="1" x14ac:dyDescent="0.45">
      <c r="A10" s="21"/>
      <c r="B10" s="13"/>
      <c r="C10" s="88"/>
      <c r="D10" s="89"/>
      <c r="E10" s="23" t="s">
        <v>112</v>
      </c>
      <c r="F10" s="37">
        <v>4786.4480000000003</v>
      </c>
      <c r="G10" s="9"/>
      <c r="H10" s="25"/>
    </row>
    <row r="11" spans="1:9" ht="24" customHeight="1" x14ac:dyDescent="0.45">
      <c r="A11" s="21"/>
      <c r="B11" s="13"/>
      <c r="C11" s="88"/>
      <c r="D11" s="89"/>
      <c r="E11" s="23" t="s">
        <v>177</v>
      </c>
      <c r="F11" s="37">
        <v>101146.27</v>
      </c>
      <c r="G11" s="9"/>
      <c r="H11" s="25"/>
    </row>
    <row r="12" spans="1:9" ht="24" customHeight="1" x14ac:dyDescent="0.45">
      <c r="A12" s="21"/>
      <c r="B12" s="13"/>
      <c r="C12" s="88"/>
      <c r="D12" s="89"/>
      <c r="E12" s="23" t="s">
        <v>114</v>
      </c>
      <c r="F12" s="37">
        <v>0</v>
      </c>
      <c r="G12" s="9"/>
      <c r="H12" s="25"/>
    </row>
    <row r="13" spans="1:9" ht="24" customHeight="1" x14ac:dyDescent="0.45">
      <c r="A13" s="21"/>
      <c r="B13" s="13"/>
      <c r="C13" s="88"/>
      <c r="D13" s="89"/>
      <c r="E13" s="23" t="s">
        <v>115</v>
      </c>
      <c r="F13" s="37">
        <v>11524.214</v>
      </c>
      <c r="G13" s="9"/>
      <c r="H13" s="25"/>
    </row>
    <row r="14" spans="1:9" s="5" customFormat="1" x14ac:dyDescent="0.3">
      <c r="A14" s="6"/>
      <c r="B14" s="14"/>
      <c r="C14" s="52"/>
      <c r="D14" s="16"/>
      <c r="E14" s="54" t="s">
        <v>117</v>
      </c>
      <c r="F14" s="34">
        <v>147689.56400000001</v>
      </c>
      <c r="G14" s="11"/>
      <c r="H14" s="30"/>
      <c r="I14" s="50"/>
    </row>
    <row r="15" spans="1:9" s="5" customFormat="1" x14ac:dyDescent="0.3">
      <c r="A15" s="6"/>
      <c r="B15" s="14"/>
      <c r="C15" s="51"/>
      <c r="D15" s="22"/>
      <c r="E15" s="23"/>
      <c r="F15" s="24"/>
      <c r="G15" s="11"/>
      <c r="H15" s="30"/>
      <c r="I15" s="50"/>
    </row>
    <row r="16" spans="1:9" s="5" customFormat="1" ht="55.2" customHeight="1" x14ac:dyDescent="0.3">
      <c r="A16" s="6"/>
      <c r="B16" s="14"/>
      <c r="C16" s="52"/>
      <c r="D16" s="16"/>
      <c r="E16" s="54" t="s">
        <v>173</v>
      </c>
      <c r="F16" s="34"/>
      <c r="G16" s="11"/>
      <c r="H16" s="30"/>
      <c r="I16" s="50"/>
    </row>
    <row r="17" spans="1:9" s="5" customFormat="1" x14ac:dyDescent="0.3">
      <c r="A17" s="6"/>
      <c r="B17" s="14"/>
      <c r="C17" s="88"/>
      <c r="D17" s="89"/>
      <c r="E17" s="104" t="s">
        <v>174</v>
      </c>
      <c r="F17" s="41">
        <v>6843.8915319999996</v>
      </c>
      <c r="G17" s="11"/>
      <c r="H17" s="30"/>
      <c r="I17" s="50"/>
    </row>
    <row r="18" spans="1:9" s="5" customFormat="1" x14ac:dyDescent="0.3">
      <c r="A18" s="6"/>
      <c r="B18" s="14"/>
      <c r="C18" s="88"/>
      <c r="D18" s="89"/>
      <c r="E18" s="23" t="s">
        <v>175</v>
      </c>
      <c r="F18" s="37">
        <v>3559.789143</v>
      </c>
      <c r="G18" s="11"/>
      <c r="H18" s="30"/>
      <c r="I18" s="50"/>
    </row>
    <row r="19" spans="1:9" s="5" customFormat="1" x14ac:dyDescent="0.3">
      <c r="A19" s="6"/>
      <c r="B19" s="14"/>
      <c r="C19" s="52"/>
      <c r="D19" s="16"/>
      <c r="E19" s="54" t="s">
        <v>176</v>
      </c>
      <c r="F19" s="34">
        <v>10403.680675</v>
      </c>
      <c r="G19" s="11"/>
      <c r="H19" s="30"/>
      <c r="I19" s="50"/>
    </row>
    <row r="20" spans="1:9" ht="24" customHeight="1" x14ac:dyDescent="0.45">
      <c r="A20" s="21"/>
      <c r="B20" s="13"/>
      <c r="C20" s="51"/>
      <c r="D20" s="22"/>
      <c r="E20" s="23"/>
      <c r="F20" s="24"/>
      <c r="G20" s="9"/>
      <c r="H20" s="25"/>
    </row>
    <row r="21" spans="1:9" s="1" customFormat="1" ht="80.25" customHeight="1" x14ac:dyDescent="0.45">
      <c r="A21" s="19"/>
      <c r="B21" s="13"/>
      <c r="C21" s="95" t="s">
        <v>16</v>
      </c>
      <c r="D21" s="95" t="s">
        <v>3</v>
      </c>
      <c r="E21" s="92" t="s">
        <v>12</v>
      </c>
      <c r="F21" s="28" t="s">
        <v>109</v>
      </c>
      <c r="G21" s="9"/>
      <c r="H21" s="20"/>
      <c r="I21" s="83"/>
    </row>
    <row r="22" spans="1:9" s="5" customFormat="1" ht="64.5" customHeight="1" x14ac:dyDescent="0.3">
      <c r="A22" s="6"/>
      <c r="B22" s="14"/>
      <c r="C22" s="105" t="s">
        <v>8</v>
      </c>
      <c r="D22" s="112" t="s">
        <v>1</v>
      </c>
      <c r="E22" s="59" t="s">
        <v>126</v>
      </c>
      <c r="F22" s="60">
        <v>1047750</v>
      </c>
      <c r="G22" s="11"/>
      <c r="H22" s="30"/>
      <c r="I22" s="50"/>
    </row>
    <row r="23" spans="1:9" s="5" customFormat="1" ht="57" customHeight="1" x14ac:dyDescent="0.3">
      <c r="A23" s="6"/>
      <c r="B23" s="14"/>
      <c r="C23" s="105"/>
      <c r="D23" s="107"/>
      <c r="E23" s="50" t="s">
        <v>127</v>
      </c>
      <c r="F23" s="37">
        <v>87000</v>
      </c>
      <c r="G23" s="11"/>
      <c r="H23" s="30"/>
      <c r="I23" s="50"/>
    </row>
    <row r="24" spans="1:9" s="5" customFormat="1" ht="57.75" customHeight="1" x14ac:dyDescent="0.3">
      <c r="A24" s="6"/>
      <c r="B24" s="14"/>
      <c r="C24" s="105"/>
      <c r="D24" s="113"/>
      <c r="E24" s="66" t="s">
        <v>178</v>
      </c>
      <c r="F24" s="67">
        <v>77337.297808000003</v>
      </c>
      <c r="G24" s="11"/>
      <c r="H24" s="30"/>
      <c r="I24" s="50"/>
    </row>
    <row r="25" spans="1:9" s="5" customFormat="1" ht="72" customHeight="1" x14ac:dyDescent="0.3">
      <c r="A25" s="6"/>
      <c r="B25" s="14"/>
      <c r="C25" s="105"/>
      <c r="D25" s="70" t="s">
        <v>2</v>
      </c>
      <c r="E25" s="71" t="s">
        <v>128</v>
      </c>
      <c r="F25" s="72">
        <v>24824.850713</v>
      </c>
      <c r="G25" s="11"/>
      <c r="H25" s="30"/>
      <c r="I25" s="50"/>
    </row>
    <row r="26" spans="1:9" s="5" customFormat="1" ht="59.25" customHeight="1" x14ac:dyDescent="0.3">
      <c r="A26" s="6"/>
      <c r="B26" s="14"/>
      <c r="C26" s="105"/>
      <c r="D26" s="107" t="s">
        <v>19</v>
      </c>
      <c r="E26" s="50" t="s">
        <v>138</v>
      </c>
      <c r="F26" s="37">
        <v>7226.06</v>
      </c>
      <c r="G26" s="11"/>
      <c r="H26" s="30"/>
      <c r="I26" s="50"/>
    </row>
    <row r="27" spans="1:9" s="5" customFormat="1" ht="62.25" customHeight="1" x14ac:dyDescent="0.3">
      <c r="A27" s="6"/>
      <c r="B27" s="14"/>
      <c r="C27" s="105"/>
      <c r="D27" s="107"/>
      <c r="E27" s="50" t="s">
        <v>139</v>
      </c>
      <c r="F27" s="37">
        <v>18000</v>
      </c>
      <c r="G27" s="11"/>
      <c r="H27" s="30"/>
      <c r="I27" s="50"/>
    </row>
    <row r="28" spans="1:9" s="5" customFormat="1" ht="62.25" customHeight="1" x14ac:dyDescent="0.3">
      <c r="A28" s="6"/>
      <c r="B28" s="14"/>
      <c r="C28" s="105"/>
      <c r="D28" s="107"/>
      <c r="E28" s="50" t="s">
        <v>179</v>
      </c>
      <c r="F28" s="37">
        <v>7430.7128400000001</v>
      </c>
      <c r="G28" s="11"/>
      <c r="H28" s="30"/>
      <c r="I28" s="50"/>
    </row>
    <row r="29" spans="1:9" s="5" customFormat="1" ht="62.25" customHeight="1" x14ac:dyDescent="0.3">
      <c r="A29" s="6"/>
      <c r="B29" s="14"/>
      <c r="C29" s="105"/>
      <c r="D29" s="107"/>
      <c r="E29" s="50" t="s">
        <v>180</v>
      </c>
      <c r="F29" s="37">
        <v>7910</v>
      </c>
      <c r="G29" s="11"/>
      <c r="H29" s="30"/>
      <c r="I29" s="50"/>
    </row>
    <row r="30" spans="1:9" s="5" customFormat="1" ht="69" customHeight="1" x14ac:dyDescent="0.3">
      <c r="A30" s="6"/>
      <c r="B30" s="14"/>
      <c r="C30" s="111"/>
      <c r="D30" s="114"/>
      <c r="E30" s="55" t="s">
        <v>129</v>
      </c>
      <c r="F30" s="56">
        <v>5300</v>
      </c>
      <c r="G30" s="11"/>
      <c r="H30" s="30"/>
      <c r="I30" s="50"/>
    </row>
    <row r="31" spans="1:9" s="5" customFormat="1" ht="60" customHeight="1" x14ac:dyDescent="0.3">
      <c r="A31" s="6"/>
      <c r="B31" s="14"/>
      <c r="C31" s="110" t="s">
        <v>9</v>
      </c>
      <c r="D31" s="112" t="s">
        <v>20</v>
      </c>
      <c r="E31" s="59" t="s">
        <v>131</v>
      </c>
      <c r="F31" s="60">
        <v>2037144.512625</v>
      </c>
      <c r="G31" s="11"/>
      <c r="H31" s="30"/>
      <c r="I31" s="50"/>
    </row>
    <row r="32" spans="1:9" s="5" customFormat="1" ht="57.75" customHeight="1" x14ac:dyDescent="0.3">
      <c r="A32" s="6"/>
      <c r="B32" s="14"/>
      <c r="C32" s="105"/>
      <c r="D32" s="107"/>
      <c r="E32" s="50" t="s">
        <v>130</v>
      </c>
      <c r="F32" s="37">
        <v>152113.69632799999</v>
      </c>
      <c r="G32" s="11"/>
      <c r="H32" s="30"/>
      <c r="I32" s="50"/>
    </row>
    <row r="33" spans="1:9" s="5" customFormat="1" ht="41.25" customHeight="1" x14ac:dyDescent="0.3">
      <c r="A33" s="6"/>
      <c r="B33" s="14"/>
      <c r="C33" s="105"/>
      <c r="D33" s="106" t="s">
        <v>2</v>
      </c>
      <c r="E33" s="75" t="s">
        <v>140</v>
      </c>
      <c r="F33" s="76">
        <v>130260</v>
      </c>
      <c r="G33" s="11"/>
      <c r="H33" s="30"/>
      <c r="I33" s="50"/>
    </row>
    <row r="34" spans="1:9" s="5" customFormat="1" ht="49.5" customHeight="1" x14ac:dyDescent="0.3">
      <c r="A34" s="6"/>
      <c r="B34" s="14"/>
      <c r="C34" s="105"/>
      <c r="D34" s="107"/>
      <c r="E34" s="50" t="s">
        <v>141</v>
      </c>
      <c r="F34" s="37">
        <v>120250</v>
      </c>
      <c r="G34" s="11"/>
      <c r="H34" s="30"/>
      <c r="I34" s="50"/>
    </row>
    <row r="35" spans="1:9" s="5" customFormat="1" ht="58.5" customHeight="1" x14ac:dyDescent="0.3">
      <c r="A35" s="6"/>
      <c r="B35" s="14"/>
      <c r="C35" s="105"/>
      <c r="D35" s="107"/>
      <c r="E35" s="50" t="s">
        <v>132</v>
      </c>
      <c r="F35" s="37">
        <v>140290</v>
      </c>
      <c r="G35" s="11"/>
      <c r="H35" s="30"/>
      <c r="I35" s="50"/>
    </row>
    <row r="36" spans="1:9" s="5" customFormat="1" ht="69.75" customHeight="1" x14ac:dyDescent="0.3">
      <c r="A36" s="6"/>
      <c r="B36" s="14"/>
      <c r="C36" s="105"/>
      <c r="D36" s="108"/>
      <c r="E36" s="78" t="s">
        <v>133</v>
      </c>
      <c r="F36" s="79">
        <v>61763.84762</v>
      </c>
      <c r="G36" s="11"/>
      <c r="H36" s="30"/>
      <c r="I36" s="50"/>
    </row>
    <row r="37" spans="1:9" s="6" customFormat="1" ht="80.25" customHeight="1" x14ac:dyDescent="0.3">
      <c r="B37" s="14"/>
      <c r="C37" s="105"/>
      <c r="D37" s="107" t="s">
        <v>19</v>
      </c>
      <c r="E37" s="50" t="s">
        <v>134</v>
      </c>
      <c r="F37" s="37">
        <v>1138.1500000000001</v>
      </c>
      <c r="G37" s="11"/>
      <c r="H37" s="30"/>
      <c r="I37" s="50"/>
    </row>
    <row r="38" spans="1:9" s="6" customFormat="1" ht="62.25" customHeight="1" x14ac:dyDescent="0.3">
      <c r="B38" s="14"/>
      <c r="C38" s="105"/>
      <c r="D38" s="107"/>
      <c r="E38" s="50" t="s">
        <v>135</v>
      </c>
      <c r="F38" s="37">
        <v>589.225728</v>
      </c>
      <c r="G38" s="11"/>
      <c r="H38" s="30"/>
      <c r="I38" s="50"/>
    </row>
    <row r="39" spans="1:9" s="6" customFormat="1" ht="62.25" customHeight="1" x14ac:dyDescent="0.3">
      <c r="B39" s="14"/>
      <c r="C39" s="105"/>
      <c r="D39" s="107"/>
      <c r="E39" s="50" t="s">
        <v>136</v>
      </c>
      <c r="F39" s="37">
        <v>684.09500000000003</v>
      </c>
      <c r="G39" s="11"/>
      <c r="H39" s="30"/>
      <c r="I39" s="50"/>
    </row>
    <row r="40" spans="1:9" s="6" customFormat="1" ht="62.25" customHeight="1" x14ac:dyDescent="0.3">
      <c r="B40" s="14"/>
      <c r="C40" s="105"/>
      <c r="D40" s="107"/>
      <c r="E40" s="50" t="s">
        <v>137</v>
      </c>
      <c r="F40" s="37">
        <v>1865.8</v>
      </c>
      <c r="G40" s="11"/>
      <c r="H40" s="30"/>
      <c r="I40" s="50"/>
    </row>
    <row r="41" spans="1:9" s="5" customFormat="1" ht="79.5" customHeight="1" x14ac:dyDescent="0.3">
      <c r="A41" s="6"/>
      <c r="B41" s="14"/>
      <c r="C41" s="111"/>
      <c r="D41" s="114"/>
      <c r="E41" s="55" t="s">
        <v>142</v>
      </c>
      <c r="F41" s="56">
        <v>424.36</v>
      </c>
      <c r="G41" s="11"/>
      <c r="H41" s="30"/>
      <c r="I41" s="50"/>
    </row>
    <row r="42" spans="1:9" s="5" customFormat="1" ht="60" customHeight="1" x14ac:dyDescent="0.3">
      <c r="A42" s="6"/>
      <c r="B42" s="14"/>
      <c r="C42" s="110" t="s">
        <v>10</v>
      </c>
      <c r="D42" s="29"/>
      <c r="E42" s="59" t="s">
        <v>143</v>
      </c>
      <c r="F42" s="60">
        <v>4768.9440000000004</v>
      </c>
      <c r="G42" s="11"/>
      <c r="H42" s="30"/>
      <c r="I42" s="50"/>
    </row>
    <row r="43" spans="1:9" s="5" customFormat="1" ht="45.75" customHeight="1" x14ac:dyDescent="0.3">
      <c r="A43" s="6"/>
      <c r="B43" s="14"/>
      <c r="C43" s="105"/>
      <c r="D43" s="27"/>
      <c r="E43" s="50" t="s">
        <v>144</v>
      </c>
      <c r="F43" s="37">
        <v>3864.808</v>
      </c>
      <c r="G43" s="11"/>
      <c r="H43" s="30"/>
      <c r="I43" s="50"/>
    </row>
    <row r="44" spans="1:9" s="5" customFormat="1" ht="45.75" customHeight="1" x14ac:dyDescent="0.3">
      <c r="A44" s="6"/>
      <c r="B44" s="14"/>
      <c r="C44" s="105"/>
      <c r="D44" s="102"/>
      <c r="E44" s="50" t="s">
        <v>181</v>
      </c>
      <c r="F44" s="37">
        <v>4291.3051500000001</v>
      </c>
      <c r="G44" s="11"/>
      <c r="H44" s="30"/>
      <c r="I44" s="50"/>
    </row>
    <row r="45" spans="1:9" s="5" customFormat="1" ht="62.25" customHeight="1" x14ac:dyDescent="0.3">
      <c r="A45" s="6"/>
      <c r="B45" s="14"/>
      <c r="C45" s="105"/>
      <c r="D45" s="27"/>
      <c r="E45" s="50" t="s">
        <v>145</v>
      </c>
      <c r="F45" s="37">
        <v>5200</v>
      </c>
      <c r="G45" s="11"/>
      <c r="H45" s="30"/>
      <c r="I45" s="50"/>
    </row>
    <row r="46" spans="1:9" s="5" customFormat="1" ht="43.5" customHeight="1" x14ac:dyDescent="0.3">
      <c r="A46" s="6"/>
      <c r="B46" s="14"/>
      <c r="C46" s="105"/>
      <c r="D46" s="27"/>
      <c r="E46" s="50" t="s">
        <v>146</v>
      </c>
      <c r="F46" s="37">
        <v>5500</v>
      </c>
      <c r="G46" s="11"/>
      <c r="H46" s="30"/>
      <c r="I46" s="50"/>
    </row>
    <row r="47" spans="1:9" s="5" customFormat="1" ht="59.25" customHeight="1" x14ac:dyDescent="0.3">
      <c r="A47" s="6"/>
      <c r="B47" s="14"/>
      <c r="C47" s="105"/>
      <c r="D47" s="27"/>
      <c r="E47" s="50" t="s">
        <v>147</v>
      </c>
      <c r="F47" s="37">
        <v>25000</v>
      </c>
      <c r="G47" s="11"/>
      <c r="H47" s="30"/>
      <c r="I47" s="50"/>
    </row>
    <row r="48" spans="1:9" s="5" customFormat="1" ht="73.5" customHeight="1" x14ac:dyDescent="0.3">
      <c r="A48" s="6"/>
      <c r="B48" s="14"/>
      <c r="C48" s="105"/>
      <c r="D48" s="15"/>
      <c r="E48" s="50" t="s">
        <v>148</v>
      </c>
      <c r="F48" s="36">
        <v>1720</v>
      </c>
      <c r="G48" s="11"/>
      <c r="H48" s="30"/>
      <c r="I48" s="50"/>
    </row>
    <row r="49" spans="1:9 16379:16379" s="5" customFormat="1" ht="101.25" customHeight="1" x14ac:dyDescent="0.3">
      <c r="A49" s="6"/>
      <c r="B49" s="14"/>
      <c r="C49" s="115" t="s">
        <v>14</v>
      </c>
      <c r="D49" s="112"/>
      <c r="E49" s="59" t="s">
        <v>149</v>
      </c>
      <c r="F49" s="60">
        <v>1000</v>
      </c>
      <c r="G49" s="11"/>
      <c r="H49" s="30"/>
      <c r="I49" s="50"/>
    </row>
    <row r="50" spans="1:9 16379:16379" s="5" customFormat="1" ht="88.5" customHeight="1" x14ac:dyDescent="0.3">
      <c r="A50" s="6"/>
      <c r="B50" s="14"/>
      <c r="C50" s="116"/>
      <c r="D50" s="107"/>
      <c r="E50" s="50" t="s">
        <v>150</v>
      </c>
      <c r="F50" s="37">
        <v>4264.8471149999996</v>
      </c>
      <c r="G50" s="11"/>
      <c r="H50" s="30"/>
      <c r="I50" s="50"/>
    </row>
    <row r="51" spans="1:9 16379:16379" s="5" customFormat="1" ht="90" customHeight="1" x14ac:dyDescent="0.3">
      <c r="A51" s="6"/>
      <c r="B51" s="14"/>
      <c r="C51" s="116"/>
      <c r="D51" s="107"/>
      <c r="E51" s="50" t="s">
        <v>182</v>
      </c>
      <c r="F51" s="37">
        <v>5800</v>
      </c>
      <c r="G51" s="11"/>
      <c r="H51" s="30"/>
      <c r="I51" s="50"/>
    </row>
    <row r="52" spans="1:9 16379:16379" s="5" customFormat="1" ht="74.25" customHeight="1" x14ac:dyDescent="0.3">
      <c r="A52" s="6"/>
      <c r="B52" s="14"/>
      <c r="C52" s="117"/>
      <c r="D52" s="114"/>
      <c r="E52" s="55" t="s">
        <v>151</v>
      </c>
      <c r="F52" s="56">
        <v>2501</v>
      </c>
      <c r="G52" s="11"/>
      <c r="H52" s="30"/>
      <c r="I52" s="50"/>
    </row>
    <row r="53" spans="1:9 16379:16379" s="5" customFormat="1" ht="91.5" customHeight="1" x14ac:dyDescent="0.3">
      <c r="A53" s="6"/>
      <c r="B53" s="14"/>
      <c r="C53" s="105" t="s">
        <v>21</v>
      </c>
      <c r="D53" s="18"/>
      <c r="E53" s="50" t="s">
        <v>152</v>
      </c>
      <c r="F53" s="36">
        <v>3182.7</v>
      </c>
      <c r="G53" s="11"/>
      <c r="H53" s="30"/>
      <c r="I53" s="50"/>
      <c r="XEY53" s="5" t="e">
        <v>#REF!</v>
      </c>
    </row>
    <row r="54" spans="1:9 16379:16379" s="5" customFormat="1" ht="57" customHeight="1" x14ac:dyDescent="0.3">
      <c r="A54" s="6"/>
      <c r="B54" s="14"/>
      <c r="C54" s="105"/>
      <c r="D54" s="18"/>
      <c r="E54" s="50" t="s">
        <v>153</v>
      </c>
      <c r="F54" s="37">
        <v>1739.5</v>
      </c>
      <c r="G54" s="11"/>
      <c r="H54" s="30"/>
      <c r="I54" s="50"/>
    </row>
    <row r="55" spans="1:9 16379:16379" s="5" customFormat="1" ht="50.25" customHeight="1" x14ac:dyDescent="0.3">
      <c r="A55" s="6"/>
      <c r="B55" s="14"/>
      <c r="C55" s="105"/>
      <c r="D55" s="18"/>
      <c r="E55" s="50" t="s">
        <v>51</v>
      </c>
      <c r="F55" s="36">
        <v>1195.614949</v>
      </c>
      <c r="G55" s="11"/>
      <c r="H55" s="30"/>
      <c r="I55" s="50"/>
    </row>
    <row r="56" spans="1:9 16379:16379" s="5" customFormat="1" ht="60.75" customHeight="1" x14ac:dyDescent="0.3">
      <c r="A56" s="6"/>
      <c r="B56" s="14"/>
      <c r="C56" s="105"/>
      <c r="D56" s="18"/>
      <c r="E56" s="50" t="s">
        <v>156</v>
      </c>
      <c r="F56" s="36">
        <v>543.721183</v>
      </c>
      <c r="G56" s="11"/>
      <c r="H56" s="30"/>
      <c r="I56" s="50"/>
    </row>
    <row r="57" spans="1:9 16379:16379" s="5" customFormat="1" ht="75.75" customHeight="1" x14ac:dyDescent="0.3">
      <c r="A57" s="6"/>
      <c r="B57" s="14"/>
      <c r="C57" s="105"/>
      <c r="D57" s="15"/>
      <c r="E57" s="50" t="s">
        <v>154</v>
      </c>
      <c r="F57" s="37">
        <v>1306.2543430000001</v>
      </c>
      <c r="G57" s="11"/>
      <c r="H57" s="30"/>
      <c r="I57" s="50"/>
    </row>
    <row r="58" spans="1:9 16379:16379" s="5" customFormat="1" ht="78.75" customHeight="1" x14ac:dyDescent="0.3">
      <c r="A58" s="6"/>
      <c r="B58" s="14"/>
      <c r="C58" s="105"/>
      <c r="D58" s="15"/>
      <c r="E58" s="50" t="s">
        <v>157</v>
      </c>
      <c r="F58" s="37">
        <v>988.44637499999999</v>
      </c>
      <c r="G58" s="11"/>
      <c r="H58" s="30"/>
      <c r="I58" s="50"/>
    </row>
    <row r="59" spans="1:9 16379:16379" s="5" customFormat="1" ht="51" customHeight="1" x14ac:dyDescent="0.3">
      <c r="A59" s="6"/>
      <c r="B59" s="14"/>
      <c r="C59" s="105"/>
      <c r="D59" s="15"/>
      <c r="E59" s="50" t="s">
        <v>155</v>
      </c>
      <c r="F59" s="37">
        <v>1436.335</v>
      </c>
      <c r="G59" s="11"/>
      <c r="H59" s="30"/>
      <c r="I59" s="50"/>
    </row>
    <row r="60" spans="1:9 16379:16379" s="5" customFormat="1" ht="87.75" customHeight="1" x14ac:dyDescent="0.3">
      <c r="A60" s="6"/>
      <c r="B60" s="14"/>
      <c r="C60" s="105"/>
      <c r="D60" s="27"/>
      <c r="E60" s="50" t="s">
        <v>158</v>
      </c>
      <c r="F60" s="37">
        <v>4929.1723099999999</v>
      </c>
      <c r="G60" s="11"/>
      <c r="H60" s="30"/>
      <c r="I60" s="50"/>
    </row>
    <row r="61" spans="1:9 16379:16379" s="1" customFormat="1" x14ac:dyDescent="0.3">
      <c r="A61" s="19"/>
      <c r="B61" s="13"/>
      <c r="C61" s="52"/>
      <c r="D61" s="16"/>
      <c r="E61" s="54" t="s">
        <v>118</v>
      </c>
      <c r="F61" s="34">
        <v>4008535.2570869997</v>
      </c>
      <c r="G61" s="12"/>
      <c r="H61" s="30"/>
      <c r="I61" s="84"/>
    </row>
    <row r="62" spans="1:9 16379:16379" ht="16.5" customHeight="1" x14ac:dyDescent="0.3">
      <c r="B62" s="13"/>
      <c r="E62" s="44"/>
      <c r="F62" s="45"/>
      <c r="G62" s="12"/>
      <c r="H62" s="30"/>
      <c r="I62" s="85"/>
    </row>
    <row r="63" spans="1:9 16379:16379" s="5" customFormat="1" ht="60" customHeight="1" x14ac:dyDescent="0.3">
      <c r="A63" s="6"/>
      <c r="B63" s="14"/>
      <c r="C63" s="96"/>
      <c r="D63" s="99"/>
      <c r="E63" s="100" t="s">
        <v>119</v>
      </c>
      <c r="F63" s="101">
        <v>4166628.5017619999</v>
      </c>
      <c r="G63" s="11"/>
      <c r="H63" s="30"/>
      <c r="I63" s="50"/>
    </row>
  </sheetData>
  <mergeCells count="12">
    <mergeCell ref="C53:C60"/>
    <mergeCell ref="D33:D36"/>
    <mergeCell ref="C2:G5"/>
    <mergeCell ref="C31:C41"/>
    <mergeCell ref="D22:D24"/>
    <mergeCell ref="D49:D52"/>
    <mergeCell ref="D31:D32"/>
    <mergeCell ref="C22:C30"/>
    <mergeCell ref="D26:D30"/>
    <mergeCell ref="D37:D41"/>
    <mergeCell ref="C42:C48"/>
    <mergeCell ref="C49:C52"/>
  </mergeCells>
  <dataValidations disablePrompts="1" count="1">
    <dataValidation type="list" allowBlank="1" showInputMessage="1" showErrorMessage="1" sqref="F982100 F916564 F851028 F785492 F719956 F654420 F588884 F523348 F457812 F392276 F326740 F261204 F195668 F130132 F64596" xr:uid="{00000000-0002-0000-00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4" fitToHeight="0" orientation="landscape" horizontalDpi="1200" verticalDpi="1200" r:id="rId1"/>
  <rowBreaks count="2" manualBreakCount="2">
    <brk id="25" max="22" man="1"/>
    <brk id="59" max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2FF8A-541C-4B40-947D-C4ED642F6F54}">
  <sheetPr>
    <tabColor theme="3" tint="0.79998168889431442"/>
    <pageSetUpPr fitToPage="1"/>
  </sheetPr>
  <dimension ref="A1:XFC29"/>
  <sheetViews>
    <sheetView showGridLines="0" showWhiteSpace="0" zoomScale="70" zoomScaleNormal="70" zoomScaleSheetLayoutView="55" zoomScalePageLayoutView="55" workbookViewId="0">
      <selection activeCell="C6" sqref="C6"/>
    </sheetView>
  </sheetViews>
  <sheetFormatPr baseColWidth="10" defaultColWidth="0" defaultRowHeight="23.25" customHeight="1" x14ac:dyDescent="0.45"/>
  <cols>
    <col min="1" max="2" width="2.44140625" customWidth="1"/>
    <col min="3" max="3" width="16.88671875" style="53" customWidth="1"/>
    <col min="4" max="4" width="11.44140625" style="17" customWidth="1"/>
    <col min="5" max="5" width="115" style="4" customWidth="1"/>
    <col min="6" max="6" width="23.44140625" style="3" customWidth="1"/>
    <col min="7" max="7" width="2.44140625" style="8" customWidth="1"/>
    <col min="8" max="8" width="4.33203125" style="2" customWidth="1"/>
    <col min="9" max="9" width="16.33203125" style="82" hidden="1"/>
    <col min="10" max="23" width="16.33203125" hidden="1"/>
    <col min="24" max="62" width="8" hidden="1"/>
    <col min="63" max="16376" width="0.6640625" hidden="1"/>
    <col min="16377" max="16378" width="11.44140625" hidden="1"/>
    <col min="16379" max="16379" width="41" hidden="1"/>
    <col min="16380" max="16381" width="0.6640625" hidden="1"/>
    <col min="16382" max="16383" width="11.44140625" hidden="1"/>
    <col min="16384" max="16384" width="41" hidden="1"/>
  </cols>
  <sheetData>
    <row r="1" spans="1:9" ht="24.75" customHeight="1" x14ac:dyDescent="0.45">
      <c r="A1" s="21"/>
      <c r="B1" s="21"/>
      <c r="C1" s="51"/>
      <c r="D1" s="22"/>
      <c r="E1" s="23"/>
      <c r="F1" s="24"/>
      <c r="G1" s="7"/>
      <c r="H1" s="25"/>
    </row>
    <row r="2" spans="1:9" ht="20.25" customHeight="1" x14ac:dyDescent="0.45">
      <c r="A2" s="21"/>
      <c r="B2" s="21"/>
      <c r="C2" s="109" t="s">
        <v>186</v>
      </c>
      <c r="D2" s="109"/>
      <c r="E2" s="109"/>
      <c r="F2" s="109"/>
      <c r="G2" s="109"/>
      <c r="H2" s="25"/>
    </row>
    <row r="3" spans="1:9" ht="15" customHeight="1" x14ac:dyDescent="0.45">
      <c r="A3" s="21"/>
      <c r="B3" s="21"/>
      <c r="C3" s="109"/>
      <c r="D3" s="109"/>
      <c r="E3" s="109"/>
      <c r="F3" s="109"/>
      <c r="G3" s="109"/>
      <c r="H3" s="25"/>
    </row>
    <row r="4" spans="1:9" ht="15" customHeight="1" x14ac:dyDescent="0.45">
      <c r="A4" s="21"/>
      <c r="B4" s="21"/>
      <c r="C4" s="109"/>
      <c r="D4" s="109"/>
      <c r="E4" s="109"/>
      <c r="F4" s="109"/>
      <c r="G4" s="109"/>
      <c r="H4" s="25"/>
    </row>
    <row r="5" spans="1:9" ht="15" customHeight="1" x14ac:dyDescent="0.45">
      <c r="A5" s="21"/>
      <c r="B5" s="21"/>
      <c r="C5" s="109"/>
      <c r="D5" s="109"/>
      <c r="E5" s="109"/>
      <c r="F5" s="109"/>
      <c r="G5" s="109"/>
      <c r="H5" s="25"/>
    </row>
    <row r="6" spans="1:9" ht="9.75" customHeight="1" x14ac:dyDescent="0.45">
      <c r="A6" s="21"/>
      <c r="B6" s="21"/>
      <c r="C6" s="51"/>
      <c r="D6" s="22"/>
      <c r="E6" s="23"/>
      <c r="F6" s="24"/>
      <c r="G6" s="7"/>
      <c r="H6" s="25"/>
    </row>
    <row r="7" spans="1:9" ht="24" customHeight="1" x14ac:dyDescent="0.45">
      <c r="A7" s="21"/>
      <c r="B7" s="21"/>
      <c r="C7" s="51"/>
      <c r="D7" s="22"/>
      <c r="E7" s="23"/>
      <c r="F7" s="24"/>
      <c r="G7" s="7"/>
      <c r="H7" s="25"/>
    </row>
    <row r="8" spans="1:9" s="1" customFormat="1" ht="80.25" customHeight="1" x14ac:dyDescent="0.45">
      <c r="A8" s="19"/>
      <c r="B8" s="13"/>
      <c r="C8" s="95"/>
      <c r="D8" s="95"/>
      <c r="E8" s="54" t="s">
        <v>110</v>
      </c>
      <c r="F8" s="98"/>
      <c r="G8" s="9"/>
      <c r="H8" s="20"/>
      <c r="I8" s="83"/>
    </row>
    <row r="9" spans="1:9" ht="24" customHeight="1" x14ac:dyDescent="0.45">
      <c r="A9" s="21"/>
      <c r="B9" s="13"/>
      <c r="C9" s="88"/>
      <c r="D9" s="89"/>
      <c r="E9" s="104" t="s">
        <v>111</v>
      </c>
      <c r="F9" s="41">
        <v>28281.83</v>
      </c>
      <c r="G9" s="9"/>
      <c r="H9" s="25"/>
    </row>
    <row r="10" spans="1:9" ht="24" customHeight="1" x14ac:dyDescent="0.45">
      <c r="A10" s="21"/>
      <c r="B10" s="13"/>
      <c r="C10" s="88"/>
      <c r="D10" s="89"/>
      <c r="E10" s="23" t="s">
        <v>112</v>
      </c>
      <c r="F10" s="37">
        <v>10197.192999999999</v>
      </c>
      <c r="G10" s="9"/>
      <c r="H10" s="25"/>
    </row>
    <row r="11" spans="1:9" ht="24" customHeight="1" x14ac:dyDescent="0.45">
      <c r="A11" s="21"/>
      <c r="B11" s="13"/>
      <c r="C11" s="88"/>
      <c r="D11" s="89"/>
      <c r="E11" s="23" t="s">
        <v>113</v>
      </c>
      <c r="F11" s="37">
        <v>510201.72399999999</v>
      </c>
      <c r="G11" s="9"/>
      <c r="H11" s="25"/>
    </row>
    <row r="12" spans="1:9" ht="24" customHeight="1" x14ac:dyDescent="0.45">
      <c r="A12" s="21"/>
      <c r="B12" s="13"/>
      <c r="C12" s="88"/>
      <c r="D12" s="89"/>
      <c r="E12" s="23" t="s">
        <v>114</v>
      </c>
      <c r="F12" s="37">
        <v>51400</v>
      </c>
      <c r="G12" s="9"/>
      <c r="H12" s="25"/>
    </row>
    <row r="13" spans="1:9" ht="24" customHeight="1" x14ac:dyDescent="0.45">
      <c r="A13" s="21"/>
      <c r="B13" s="13"/>
      <c r="C13" s="88"/>
      <c r="D13" s="89"/>
      <c r="E13" s="23" t="s">
        <v>115</v>
      </c>
      <c r="F13" s="37">
        <v>3503.069</v>
      </c>
      <c r="G13" s="9"/>
      <c r="H13" s="25"/>
    </row>
    <row r="14" spans="1:9" s="5" customFormat="1" ht="23.4" x14ac:dyDescent="0.3">
      <c r="A14" s="6"/>
      <c r="B14" s="14"/>
      <c r="C14" s="52"/>
      <c r="D14" s="16"/>
      <c r="E14" s="54" t="s">
        <v>117</v>
      </c>
      <c r="F14" s="34">
        <v>603583.81599999999</v>
      </c>
      <c r="G14" s="11"/>
      <c r="H14" s="30"/>
      <c r="I14" s="50"/>
    </row>
    <row r="15" spans="1:9" ht="24" customHeight="1" x14ac:dyDescent="0.45">
      <c r="A15" s="21"/>
      <c r="B15" s="13"/>
      <c r="C15" s="51"/>
      <c r="D15" s="22"/>
      <c r="E15" s="23"/>
      <c r="F15" s="24"/>
      <c r="G15" s="9"/>
      <c r="H15" s="25"/>
    </row>
    <row r="16" spans="1:9" ht="24" customHeight="1" x14ac:dyDescent="0.45">
      <c r="A16" s="21"/>
      <c r="B16" s="13"/>
      <c r="C16" s="52"/>
      <c r="D16" s="16"/>
      <c r="E16" s="54" t="s">
        <v>173</v>
      </c>
      <c r="F16" s="34"/>
      <c r="G16" s="9"/>
      <c r="H16" s="25"/>
    </row>
    <row r="17" spans="1:9" ht="24" customHeight="1" x14ac:dyDescent="0.45">
      <c r="A17" s="21"/>
      <c r="B17" s="13"/>
      <c r="C17" s="88"/>
      <c r="D17" s="89"/>
      <c r="E17" s="104" t="s">
        <v>174</v>
      </c>
      <c r="F17" s="41">
        <v>0</v>
      </c>
      <c r="G17" s="9"/>
      <c r="H17" s="25"/>
    </row>
    <row r="18" spans="1:9" ht="24" customHeight="1" x14ac:dyDescent="0.45">
      <c r="A18" s="21"/>
      <c r="B18" s="13"/>
      <c r="C18" s="88"/>
      <c r="D18" s="89"/>
      <c r="E18" s="23" t="s">
        <v>175</v>
      </c>
      <c r="F18" s="37">
        <v>1112.6212250000001</v>
      </c>
      <c r="G18" s="9"/>
      <c r="H18" s="25"/>
    </row>
    <row r="19" spans="1:9" ht="24" customHeight="1" x14ac:dyDescent="0.45">
      <c r="A19" s="21"/>
      <c r="B19" s="13"/>
      <c r="C19" s="52"/>
      <c r="D19" s="16"/>
      <c r="E19" s="54" t="s">
        <v>176</v>
      </c>
      <c r="F19" s="34">
        <v>1112.6212250000001</v>
      </c>
      <c r="G19" s="9"/>
      <c r="H19" s="25"/>
    </row>
    <row r="20" spans="1:9" ht="24" customHeight="1" x14ac:dyDescent="0.45">
      <c r="A20" s="21"/>
      <c r="B20" s="13"/>
      <c r="C20" s="51"/>
      <c r="D20" s="22"/>
      <c r="E20" s="23"/>
      <c r="F20" s="24"/>
      <c r="G20" s="9"/>
      <c r="H20" s="25"/>
    </row>
    <row r="21" spans="1:9" s="1" customFormat="1" ht="80.25" customHeight="1" x14ac:dyDescent="0.45">
      <c r="A21" s="19"/>
      <c r="B21" s="13"/>
      <c r="C21" s="95"/>
      <c r="D21" s="95"/>
      <c r="E21" s="92" t="s">
        <v>12</v>
      </c>
      <c r="F21" s="91" t="s">
        <v>109</v>
      </c>
      <c r="G21" s="9"/>
      <c r="H21" s="20"/>
      <c r="I21" s="83"/>
    </row>
    <row r="22" spans="1:9" s="5" customFormat="1" ht="64.5" customHeight="1" x14ac:dyDescent="0.3">
      <c r="A22" s="6"/>
      <c r="B22" s="14"/>
      <c r="C22" s="88"/>
      <c r="D22" s="90"/>
      <c r="E22" s="103" t="s">
        <v>108</v>
      </c>
      <c r="F22" s="41">
        <v>8952.5121039999995</v>
      </c>
      <c r="G22" s="11"/>
      <c r="H22" s="30"/>
      <c r="I22" s="50"/>
    </row>
    <row r="23" spans="1:9" s="5" customFormat="1" ht="57" customHeight="1" x14ac:dyDescent="0.3">
      <c r="A23" s="6"/>
      <c r="B23" s="14"/>
      <c r="C23" s="88"/>
      <c r="D23" s="90"/>
      <c r="E23" s="50" t="s">
        <v>123</v>
      </c>
      <c r="F23" s="37">
        <v>35000</v>
      </c>
      <c r="G23" s="11"/>
      <c r="H23" s="30"/>
      <c r="I23" s="50"/>
    </row>
    <row r="24" spans="1:9" s="5" customFormat="1" ht="87" customHeight="1" x14ac:dyDescent="0.3">
      <c r="A24" s="6"/>
      <c r="B24" s="14"/>
      <c r="C24" s="88"/>
      <c r="D24" s="90"/>
      <c r="E24" s="50" t="s">
        <v>124</v>
      </c>
      <c r="F24" s="37">
        <v>17000</v>
      </c>
      <c r="G24" s="11"/>
      <c r="H24" s="30"/>
      <c r="I24" s="50"/>
    </row>
    <row r="25" spans="1:9" s="5" customFormat="1" ht="49.5" customHeight="1" x14ac:dyDescent="0.3">
      <c r="A25" s="6"/>
      <c r="B25" s="14"/>
      <c r="C25" s="88"/>
      <c r="D25" s="90"/>
      <c r="E25" s="50" t="s">
        <v>107</v>
      </c>
      <c r="F25" s="37">
        <v>239250</v>
      </c>
      <c r="G25" s="11"/>
      <c r="H25" s="30"/>
      <c r="I25" s="50"/>
    </row>
    <row r="26" spans="1:9" s="5" customFormat="1" ht="90.75" customHeight="1" x14ac:dyDescent="0.3">
      <c r="A26" s="6"/>
      <c r="B26" s="14"/>
      <c r="C26" s="88"/>
      <c r="D26" s="90"/>
      <c r="E26" s="50" t="s">
        <v>125</v>
      </c>
      <c r="F26" s="37">
        <v>10901.128737999999</v>
      </c>
      <c r="G26" s="11"/>
      <c r="H26" s="30"/>
      <c r="I26" s="50"/>
    </row>
    <row r="27" spans="1:9" s="5" customFormat="1" ht="23.4" x14ac:dyDescent="0.3">
      <c r="A27" s="6"/>
      <c r="B27" s="14"/>
      <c r="C27" s="52"/>
      <c r="D27" s="16"/>
      <c r="E27" s="54" t="s">
        <v>118</v>
      </c>
      <c r="F27" s="34">
        <v>311103.64084200002</v>
      </c>
      <c r="G27" s="11"/>
      <c r="H27" s="30"/>
      <c r="I27" s="50"/>
    </row>
    <row r="28" spans="1:9" ht="23.25" customHeight="1" x14ac:dyDescent="0.45">
      <c r="B28" s="14"/>
      <c r="G28" s="11"/>
    </row>
    <row r="29" spans="1:9" s="5" customFormat="1" ht="60" customHeight="1" x14ac:dyDescent="0.3">
      <c r="A29" s="6"/>
      <c r="B29" s="14"/>
      <c r="C29" s="96"/>
      <c r="D29" s="99"/>
      <c r="E29" s="100" t="s">
        <v>22</v>
      </c>
      <c r="F29" s="101">
        <v>915800.07806700002</v>
      </c>
      <c r="G29" s="11"/>
      <c r="H29" s="30"/>
      <c r="I29" s="50"/>
    </row>
  </sheetData>
  <mergeCells count="1">
    <mergeCell ref="C2:G5"/>
  </mergeCells>
  <printOptions horizontalCentered="1"/>
  <pageMargins left="0.31496062992125984" right="0.31496062992125984" top="0.35433070866141736" bottom="0.35433070866141736" header="0.31496062992125984" footer="0.31496062992125984"/>
  <pageSetup scale="44" fitToHeight="0" orientation="landscape" horizontalDpi="1200" verticalDpi="1200" r:id="rId1"/>
  <rowBreaks count="1" manualBreakCount="1">
    <brk id="25" max="2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964D8-7BE0-43EC-8BAF-09F1B74E9F0D}">
  <sheetPr>
    <tabColor theme="3" tint="0.79998168889431442"/>
    <pageSetUpPr fitToPage="1"/>
  </sheetPr>
  <dimension ref="A1:XFC27"/>
  <sheetViews>
    <sheetView showGridLines="0" showWhiteSpace="0" zoomScale="70" zoomScaleNormal="70" zoomScaleSheetLayoutView="55" zoomScalePageLayoutView="55" workbookViewId="0">
      <selection activeCell="C2" sqref="C2:G5"/>
    </sheetView>
  </sheetViews>
  <sheetFormatPr baseColWidth="10" defaultColWidth="0" defaultRowHeight="23.25" customHeight="1" x14ac:dyDescent="0.45"/>
  <cols>
    <col min="1" max="2" width="2.44140625" customWidth="1"/>
    <col min="3" max="3" width="16.88671875" style="53" customWidth="1"/>
    <col min="4" max="4" width="11.44140625" style="17" customWidth="1"/>
    <col min="5" max="5" width="115" style="4" customWidth="1"/>
    <col min="6" max="6" width="23.44140625" style="3" customWidth="1"/>
    <col min="7" max="7" width="2.44140625" style="8" customWidth="1"/>
    <col min="8" max="8" width="4.33203125" style="2" customWidth="1"/>
    <col min="9" max="9" width="16.33203125" style="82" hidden="1"/>
    <col min="10" max="23" width="16.33203125" hidden="1"/>
    <col min="24" max="62" width="8" hidden="1"/>
    <col min="63" max="16376" width="0.6640625" hidden="1"/>
    <col min="16377" max="16378" width="11.44140625" hidden="1"/>
    <col min="16379" max="16379" width="41" hidden="1"/>
    <col min="16380" max="16381" width="0.6640625" hidden="1"/>
    <col min="16382" max="16383" width="11.44140625" hidden="1"/>
    <col min="16384" max="16384" width="41" hidden="1"/>
  </cols>
  <sheetData>
    <row r="1" spans="1:9" ht="24.75" customHeight="1" x14ac:dyDescent="0.45">
      <c r="A1" s="21"/>
      <c r="B1" s="21"/>
      <c r="C1" s="51"/>
      <c r="D1" s="22"/>
      <c r="E1" s="23"/>
      <c r="F1" s="24"/>
      <c r="G1" s="7"/>
      <c r="H1" s="25"/>
    </row>
    <row r="2" spans="1:9" ht="20.25" customHeight="1" x14ac:dyDescent="0.45">
      <c r="A2" s="21"/>
      <c r="B2" s="21"/>
      <c r="C2" s="109" t="s">
        <v>187</v>
      </c>
      <c r="D2" s="109"/>
      <c r="E2" s="109"/>
      <c r="F2" s="109"/>
      <c r="G2" s="109"/>
      <c r="H2" s="25"/>
    </row>
    <row r="3" spans="1:9" ht="15" customHeight="1" x14ac:dyDescent="0.45">
      <c r="A3" s="21"/>
      <c r="B3" s="21"/>
      <c r="C3" s="109"/>
      <c r="D3" s="109"/>
      <c r="E3" s="109"/>
      <c r="F3" s="109"/>
      <c r="G3" s="109"/>
      <c r="H3" s="25"/>
    </row>
    <row r="4" spans="1:9" ht="15" customHeight="1" x14ac:dyDescent="0.45">
      <c r="A4" s="21"/>
      <c r="B4" s="21"/>
      <c r="C4" s="109"/>
      <c r="D4" s="109"/>
      <c r="E4" s="109"/>
      <c r="F4" s="109"/>
      <c r="G4" s="109"/>
      <c r="H4" s="25"/>
    </row>
    <row r="5" spans="1:9" ht="15" customHeight="1" x14ac:dyDescent="0.45">
      <c r="A5" s="21"/>
      <c r="B5" s="21"/>
      <c r="C5" s="109"/>
      <c r="D5" s="109"/>
      <c r="E5" s="109"/>
      <c r="F5" s="109"/>
      <c r="G5" s="109"/>
      <c r="H5" s="25"/>
    </row>
    <row r="6" spans="1:9" ht="9.75" customHeight="1" x14ac:dyDescent="0.45">
      <c r="A6" s="21"/>
      <c r="B6" s="21"/>
      <c r="C6" s="51"/>
      <c r="D6" s="22"/>
      <c r="E6" s="23"/>
      <c r="F6" s="24"/>
      <c r="G6" s="7"/>
      <c r="H6" s="25"/>
    </row>
    <row r="7" spans="1:9" ht="24" customHeight="1" x14ac:dyDescent="0.45">
      <c r="A7" s="21"/>
      <c r="B7" s="21"/>
      <c r="C7" s="51"/>
      <c r="D7" s="22"/>
      <c r="E7" s="23"/>
      <c r="F7" s="24"/>
      <c r="G7" s="7"/>
      <c r="H7" s="25"/>
    </row>
    <row r="8" spans="1:9" s="1" customFormat="1" ht="80.25" customHeight="1" x14ac:dyDescent="0.45">
      <c r="A8" s="19"/>
      <c r="B8" s="13"/>
      <c r="C8" s="95"/>
      <c r="D8" s="95"/>
      <c r="E8" s="54" t="s">
        <v>110</v>
      </c>
      <c r="F8" s="98"/>
      <c r="G8" s="9"/>
      <c r="H8" s="20"/>
      <c r="I8" s="83"/>
    </row>
    <row r="9" spans="1:9" ht="24" customHeight="1" x14ac:dyDescent="0.45">
      <c r="A9" s="21"/>
      <c r="B9" s="13"/>
      <c r="C9" s="88"/>
      <c r="D9" s="89"/>
      <c r="E9" s="104" t="s">
        <v>111</v>
      </c>
      <c r="F9" s="41">
        <v>40811.038009999997</v>
      </c>
      <c r="G9" s="9"/>
      <c r="H9" s="25"/>
    </row>
    <row r="10" spans="1:9" ht="24" customHeight="1" x14ac:dyDescent="0.45">
      <c r="A10" s="21"/>
      <c r="B10" s="13"/>
      <c r="C10" s="88"/>
      <c r="D10" s="89"/>
      <c r="E10" s="23" t="s">
        <v>112</v>
      </c>
      <c r="F10" s="37">
        <v>20010.326854999999</v>
      </c>
      <c r="G10" s="9"/>
      <c r="H10" s="25"/>
    </row>
    <row r="11" spans="1:9" ht="24" customHeight="1" x14ac:dyDescent="0.45">
      <c r="A11" s="21"/>
      <c r="B11" s="13"/>
      <c r="C11" s="88"/>
      <c r="D11" s="89"/>
      <c r="E11" s="23" t="s">
        <v>113</v>
      </c>
      <c r="F11" s="37">
        <v>44036.536311999997</v>
      </c>
      <c r="G11" s="9"/>
      <c r="H11" s="25"/>
    </row>
    <row r="12" spans="1:9" ht="24" customHeight="1" x14ac:dyDescent="0.45">
      <c r="A12" s="21"/>
      <c r="B12" s="13"/>
      <c r="C12" s="88"/>
      <c r="D12" s="89"/>
      <c r="E12" s="23" t="s">
        <v>114</v>
      </c>
      <c r="F12" s="37">
        <v>0</v>
      </c>
      <c r="G12" s="9"/>
      <c r="H12" s="25"/>
    </row>
    <row r="13" spans="1:9" ht="24" customHeight="1" x14ac:dyDescent="0.45">
      <c r="A13" s="21"/>
      <c r="B13" s="13"/>
      <c r="C13" s="88"/>
      <c r="D13" s="89"/>
      <c r="E13" s="23" t="s">
        <v>115</v>
      </c>
      <c r="F13" s="37">
        <v>513.02876600000002</v>
      </c>
      <c r="G13" s="9"/>
      <c r="H13" s="25"/>
    </row>
    <row r="14" spans="1:9" s="5" customFormat="1" ht="23.4" x14ac:dyDescent="0.3">
      <c r="A14" s="6"/>
      <c r="B14" s="14"/>
      <c r="C14" s="52"/>
      <c r="D14" s="16"/>
      <c r="E14" s="54" t="s">
        <v>117</v>
      </c>
      <c r="F14" s="34">
        <v>105370.929943</v>
      </c>
      <c r="G14" s="11"/>
      <c r="H14" s="30"/>
      <c r="I14" s="50"/>
    </row>
    <row r="15" spans="1:9" ht="24" customHeight="1" x14ac:dyDescent="0.45">
      <c r="A15" s="21"/>
      <c r="B15" s="13"/>
      <c r="C15" s="51"/>
      <c r="D15" s="22"/>
      <c r="E15" s="23"/>
      <c r="F15" s="24"/>
      <c r="G15" s="9"/>
      <c r="H15" s="25"/>
    </row>
    <row r="16" spans="1:9" s="1" customFormat="1" ht="80.25" customHeight="1" x14ac:dyDescent="0.45">
      <c r="A16" s="19"/>
      <c r="B16" s="13"/>
      <c r="C16" s="95"/>
      <c r="D16" s="95"/>
      <c r="E16" s="97" t="s">
        <v>12</v>
      </c>
      <c r="F16" s="91" t="s">
        <v>109</v>
      </c>
      <c r="G16" s="9"/>
      <c r="H16" s="20"/>
      <c r="I16" s="83"/>
    </row>
    <row r="17" spans="1:9" s="5" customFormat="1" ht="64.5" customHeight="1" x14ac:dyDescent="0.3">
      <c r="A17" s="6"/>
      <c r="B17" s="14"/>
      <c r="C17" s="88"/>
      <c r="D17" s="89"/>
      <c r="E17" s="103" t="s">
        <v>106</v>
      </c>
      <c r="F17" s="41">
        <v>2104.467345</v>
      </c>
      <c r="G17" s="11"/>
      <c r="H17" s="30"/>
      <c r="I17" s="50"/>
    </row>
    <row r="18" spans="1:9" s="5" customFormat="1" ht="60" customHeight="1" x14ac:dyDescent="0.3">
      <c r="A18" s="6"/>
      <c r="B18" s="14"/>
      <c r="C18" s="88"/>
      <c r="D18" s="89"/>
      <c r="E18" s="50" t="s">
        <v>64</v>
      </c>
      <c r="F18" s="37">
        <v>4845.0034699999997</v>
      </c>
      <c r="G18" s="11"/>
      <c r="H18" s="30"/>
      <c r="I18" s="50"/>
    </row>
    <row r="19" spans="1:9" s="5" customFormat="1" ht="83.25" customHeight="1" x14ac:dyDescent="0.3">
      <c r="A19" s="6"/>
      <c r="B19" s="14"/>
      <c r="C19" s="88"/>
      <c r="D19" s="89"/>
      <c r="E19" s="50" t="s">
        <v>105</v>
      </c>
      <c r="F19" s="37">
        <v>3722.0976620000001</v>
      </c>
      <c r="G19" s="11"/>
      <c r="H19" s="30"/>
      <c r="I19" s="50"/>
    </row>
    <row r="20" spans="1:9" s="5" customFormat="1" ht="72" customHeight="1" x14ac:dyDescent="0.3">
      <c r="A20" s="6"/>
      <c r="B20" s="14"/>
      <c r="C20" s="88"/>
      <c r="D20" s="89"/>
      <c r="E20" s="50" t="s">
        <v>66</v>
      </c>
      <c r="F20" s="37">
        <v>1799.03655</v>
      </c>
      <c r="G20" s="11"/>
      <c r="H20" s="30"/>
      <c r="I20" s="50"/>
    </row>
    <row r="21" spans="1:9" s="5" customFormat="1" ht="72" customHeight="1" x14ac:dyDescent="0.3">
      <c r="A21" s="6"/>
      <c r="B21" s="14"/>
      <c r="C21" s="88"/>
      <c r="D21" s="89"/>
      <c r="E21" s="50" t="s">
        <v>120</v>
      </c>
      <c r="F21" s="37">
        <v>152.354286</v>
      </c>
      <c r="G21" s="11"/>
      <c r="H21" s="30"/>
      <c r="I21" s="50"/>
    </row>
    <row r="22" spans="1:9" s="5" customFormat="1" ht="59.25" customHeight="1" x14ac:dyDescent="0.3">
      <c r="A22" s="6"/>
      <c r="B22" s="14"/>
      <c r="C22" s="88"/>
      <c r="D22" s="89"/>
      <c r="E22" s="50" t="s">
        <v>183</v>
      </c>
      <c r="F22" s="37">
        <v>2365.5912130000002</v>
      </c>
      <c r="G22" s="11"/>
      <c r="H22" s="30"/>
      <c r="I22" s="50"/>
    </row>
    <row r="23" spans="1:9" s="5" customFormat="1" ht="56.25" customHeight="1" x14ac:dyDescent="0.3">
      <c r="A23" s="6"/>
      <c r="B23" s="14"/>
      <c r="C23" s="88"/>
      <c r="D23" s="89"/>
      <c r="E23" s="50" t="s">
        <v>121</v>
      </c>
      <c r="F23" s="37">
        <v>1455.3643199999999</v>
      </c>
      <c r="G23" s="11"/>
      <c r="H23" s="30"/>
      <c r="I23" s="50"/>
    </row>
    <row r="24" spans="1:9" s="5" customFormat="1" ht="69" customHeight="1" x14ac:dyDescent="0.3">
      <c r="A24" s="6"/>
      <c r="B24" s="14"/>
      <c r="C24" s="88"/>
      <c r="D24" s="89"/>
      <c r="E24" s="50" t="s">
        <v>122</v>
      </c>
      <c r="F24" s="37">
        <v>3056.0851539999999</v>
      </c>
      <c r="G24" s="11"/>
      <c r="H24" s="30"/>
      <c r="I24" s="50"/>
    </row>
    <row r="25" spans="1:9" s="5" customFormat="1" ht="23.4" x14ac:dyDescent="0.3">
      <c r="A25" s="6"/>
      <c r="B25" s="14"/>
      <c r="C25" s="52"/>
      <c r="D25" s="16"/>
      <c r="E25" s="54" t="s">
        <v>118</v>
      </c>
      <c r="F25" s="34">
        <v>19500</v>
      </c>
      <c r="G25" s="11"/>
      <c r="H25" s="30"/>
      <c r="I25" s="50"/>
    </row>
    <row r="26" spans="1:9" ht="16.5" customHeight="1" x14ac:dyDescent="0.3">
      <c r="B26" s="13"/>
      <c r="E26" s="44"/>
      <c r="F26" s="45"/>
      <c r="G26" s="12"/>
      <c r="H26" s="30"/>
      <c r="I26" s="85"/>
    </row>
    <row r="27" spans="1:9" s="5" customFormat="1" ht="60" customHeight="1" x14ac:dyDescent="0.3">
      <c r="A27" s="6"/>
      <c r="B27" s="14"/>
      <c r="C27" s="96"/>
      <c r="D27" s="99"/>
      <c r="E27" s="100" t="s">
        <v>78</v>
      </c>
      <c r="F27" s="101">
        <v>124870.929943</v>
      </c>
      <c r="G27" s="11"/>
      <c r="H27" s="30"/>
      <c r="I27" s="50"/>
    </row>
  </sheetData>
  <mergeCells count="1">
    <mergeCell ref="C2:G5"/>
  </mergeCells>
  <dataValidations count="1">
    <dataValidation type="list" allowBlank="1" showInputMessage="1" showErrorMessage="1" sqref="F981965 F916429 F850893 F785357 F719821 F654285 F588749 F523213 F457677 F392141 F326605 F261069 F195533 F129997 F64461" xr:uid="{EC46476E-48E1-428B-93DA-36DEFA04982D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4" fitToHeight="0" orientation="landscape" horizontalDpi="1200" verticalDpi="1200" r:id="rId1"/>
  <rowBreaks count="1" manualBreakCount="1">
    <brk id="21" max="2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D2A9D-666C-452C-ACB3-CC1E545EFDAE}">
  <sheetPr>
    <tabColor theme="3" tint="0.79998168889431442"/>
    <pageSetUpPr fitToPage="1"/>
  </sheetPr>
  <dimension ref="A1:XFC28"/>
  <sheetViews>
    <sheetView showGridLines="0" showWhiteSpace="0" zoomScale="70" zoomScaleNormal="70" zoomScaleSheetLayoutView="55" zoomScalePageLayoutView="55" workbookViewId="0">
      <selection activeCell="C2" sqref="C2:G5"/>
    </sheetView>
  </sheetViews>
  <sheetFormatPr baseColWidth="10" defaultColWidth="0" defaultRowHeight="23.25" customHeight="1" x14ac:dyDescent="0.45"/>
  <cols>
    <col min="1" max="2" width="2.44140625" customWidth="1"/>
    <col min="3" max="3" width="16.88671875" style="53" customWidth="1"/>
    <col min="4" max="4" width="11.44140625" style="17" customWidth="1"/>
    <col min="5" max="5" width="115" style="4" customWidth="1"/>
    <col min="6" max="6" width="23.44140625" style="3" customWidth="1"/>
    <col min="7" max="7" width="2.44140625" style="8" customWidth="1"/>
    <col min="8" max="8" width="4.33203125" style="2" customWidth="1"/>
    <col min="9" max="9" width="16.33203125" style="82" hidden="1"/>
    <col min="10" max="23" width="16.33203125" hidden="1"/>
    <col min="24" max="62" width="8" hidden="1"/>
    <col min="63" max="16376" width="0.6640625" hidden="1"/>
    <col min="16377" max="16378" width="11.44140625" hidden="1"/>
    <col min="16379" max="16379" width="41" hidden="1"/>
    <col min="16380" max="16381" width="0.6640625" hidden="1"/>
    <col min="16382" max="16383" width="11.44140625" hidden="1"/>
    <col min="16384" max="16384" width="41" hidden="1"/>
  </cols>
  <sheetData>
    <row r="1" spans="1:9" ht="24.75" customHeight="1" x14ac:dyDescent="0.45">
      <c r="A1" s="21"/>
      <c r="B1" s="21"/>
      <c r="C1" s="51"/>
      <c r="D1" s="22"/>
      <c r="E1" s="23"/>
      <c r="F1" s="24"/>
      <c r="G1" s="7"/>
      <c r="H1" s="25"/>
    </row>
    <row r="2" spans="1:9" ht="20.25" customHeight="1" x14ac:dyDescent="0.45">
      <c r="A2" s="21"/>
      <c r="B2" s="21"/>
      <c r="C2" s="109" t="s">
        <v>188</v>
      </c>
      <c r="D2" s="109"/>
      <c r="E2" s="109"/>
      <c r="F2" s="109"/>
      <c r="G2" s="109"/>
      <c r="H2" s="25"/>
    </row>
    <row r="3" spans="1:9" ht="15" customHeight="1" x14ac:dyDescent="0.45">
      <c r="A3" s="21"/>
      <c r="B3" s="21"/>
      <c r="C3" s="109"/>
      <c r="D3" s="109"/>
      <c r="E3" s="109"/>
      <c r="F3" s="109"/>
      <c r="G3" s="109"/>
      <c r="H3" s="25"/>
    </row>
    <row r="4" spans="1:9" ht="15" customHeight="1" x14ac:dyDescent="0.45">
      <c r="A4" s="21"/>
      <c r="B4" s="21"/>
      <c r="C4" s="109"/>
      <c r="D4" s="109"/>
      <c r="E4" s="109"/>
      <c r="F4" s="109"/>
      <c r="G4" s="109"/>
      <c r="H4" s="25"/>
    </row>
    <row r="5" spans="1:9" ht="15" customHeight="1" x14ac:dyDescent="0.45">
      <c r="A5" s="21"/>
      <c r="B5" s="21"/>
      <c r="C5" s="109"/>
      <c r="D5" s="109"/>
      <c r="E5" s="109"/>
      <c r="F5" s="109"/>
      <c r="G5" s="109"/>
      <c r="H5" s="25"/>
    </row>
    <row r="6" spans="1:9" ht="9.75" customHeight="1" x14ac:dyDescent="0.45">
      <c r="A6" s="21"/>
      <c r="B6" s="21"/>
      <c r="C6" s="51"/>
      <c r="D6" s="22"/>
      <c r="E6" s="23"/>
      <c r="F6" s="24"/>
      <c r="G6" s="7"/>
      <c r="H6" s="25"/>
    </row>
    <row r="7" spans="1:9" ht="24" customHeight="1" x14ac:dyDescent="0.45">
      <c r="A7" s="21"/>
      <c r="B7" s="21"/>
      <c r="C7" s="51"/>
      <c r="D7" s="22"/>
      <c r="E7" s="23"/>
      <c r="F7" s="24"/>
      <c r="G7" s="7"/>
      <c r="H7" s="25"/>
    </row>
    <row r="8" spans="1:9" s="1" customFormat="1" ht="80.25" customHeight="1" x14ac:dyDescent="0.45">
      <c r="A8" s="19"/>
      <c r="B8" s="13"/>
      <c r="C8" s="95"/>
      <c r="D8" s="95"/>
      <c r="E8" s="54" t="s">
        <v>110</v>
      </c>
      <c r="F8" s="98"/>
      <c r="G8" s="9"/>
      <c r="H8" s="20"/>
      <c r="I8" s="83"/>
    </row>
    <row r="9" spans="1:9" ht="24" customHeight="1" x14ac:dyDescent="0.45">
      <c r="A9" s="21"/>
      <c r="B9" s="13"/>
      <c r="C9" s="88"/>
      <c r="D9" s="89"/>
      <c r="E9" s="104" t="s">
        <v>111</v>
      </c>
      <c r="F9" s="41">
        <v>19799.787272000001</v>
      </c>
      <c r="G9" s="9"/>
      <c r="H9" s="25"/>
    </row>
    <row r="10" spans="1:9" ht="24" customHeight="1" x14ac:dyDescent="0.45">
      <c r="A10" s="21"/>
      <c r="B10" s="13"/>
      <c r="C10" s="88"/>
      <c r="D10" s="89"/>
      <c r="E10" s="23" t="s">
        <v>112</v>
      </c>
      <c r="F10" s="37">
        <v>3516.8999990000002</v>
      </c>
      <c r="G10" s="9"/>
      <c r="H10" s="25"/>
    </row>
    <row r="11" spans="1:9" ht="24" customHeight="1" x14ac:dyDescent="0.45">
      <c r="A11" s="21"/>
      <c r="B11" s="13"/>
      <c r="C11" s="88"/>
      <c r="D11" s="89"/>
      <c r="E11" s="23" t="s">
        <v>113</v>
      </c>
      <c r="F11" s="37">
        <v>1796.9217269999999</v>
      </c>
      <c r="G11" s="9"/>
      <c r="H11" s="25"/>
    </row>
    <row r="12" spans="1:9" ht="24" customHeight="1" x14ac:dyDescent="0.45">
      <c r="A12" s="21"/>
      <c r="B12" s="13"/>
      <c r="C12" s="88"/>
      <c r="D12" s="89"/>
      <c r="E12" s="23" t="s">
        <v>114</v>
      </c>
      <c r="F12" s="37">
        <v>0</v>
      </c>
      <c r="G12" s="9"/>
      <c r="H12" s="25"/>
    </row>
    <row r="13" spans="1:9" ht="24" customHeight="1" x14ac:dyDescent="0.45">
      <c r="A13" s="21"/>
      <c r="B13" s="13"/>
      <c r="C13" s="88"/>
      <c r="D13" s="89"/>
      <c r="E13" s="23" t="s">
        <v>115</v>
      </c>
      <c r="F13" s="37">
        <v>192.78740199999999</v>
      </c>
      <c r="G13" s="9"/>
      <c r="H13" s="25"/>
    </row>
    <row r="14" spans="1:9" s="5" customFormat="1" ht="23.4" x14ac:dyDescent="0.3">
      <c r="A14" s="6"/>
      <c r="B14" s="14"/>
      <c r="C14" s="52"/>
      <c r="D14" s="16"/>
      <c r="E14" s="54" t="s">
        <v>117</v>
      </c>
      <c r="F14" s="34">
        <v>25306.396400000005</v>
      </c>
      <c r="G14" s="11"/>
      <c r="H14" s="30"/>
      <c r="I14" s="50"/>
    </row>
    <row r="15" spans="1:9" ht="24" customHeight="1" x14ac:dyDescent="0.45">
      <c r="A15" s="21"/>
      <c r="B15" s="13"/>
      <c r="C15" s="51"/>
      <c r="D15" s="22"/>
      <c r="E15" s="23"/>
      <c r="F15" s="24"/>
      <c r="G15" s="9"/>
      <c r="H15" s="25"/>
    </row>
    <row r="16" spans="1:9" ht="24" customHeight="1" x14ac:dyDescent="0.45">
      <c r="A16" s="21"/>
      <c r="B16" s="13"/>
      <c r="C16" s="52"/>
      <c r="D16" s="16"/>
      <c r="E16" s="54" t="s">
        <v>173</v>
      </c>
      <c r="F16" s="34"/>
      <c r="G16" s="9"/>
      <c r="H16" s="25"/>
    </row>
    <row r="17" spans="1:9" ht="24" customHeight="1" x14ac:dyDescent="0.45">
      <c r="A17" s="21"/>
      <c r="B17" s="13"/>
      <c r="C17" s="88"/>
      <c r="D17" s="89"/>
      <c r="E17" s="104" t="s">
        <v>174</v>
      </c>
      <c r="F17" s="37">
        <v>0</v>
      </c>
      <c r="G17" s="9"/>
      <c r="H17" s="25"/>
    </row>
    <row r="18" spans="1:9" ht="24" customHeight="1" x14ac:dyDescent="0.45">
      <c r="A18" s="21"/>
      <c r="B18" s="13"/>
      <c r="C18" s="88"/>
      <c r="D18" s="89"/>
      <c r="E18" s="23" t="s">
        <v>175</v>
      </c>
      <c r="F18" s="37">
        <v>3142.35401</v>
      </c>
      <c r="G18" s="9"/>
      <c r="H18" s="25"/>
    </row>
    <row r="19" spans="1:9" ht="24" customHeight="1" x14ac:dyDescent="0.45">
      <c r="A19" s="21"/>
      <c r="B19" s="13"/>
      <c r="C19" s="52"/>
      <c r="D19" s="16"/>
      <c r="E19" s="54" t="s">
        <v>176</v>
      </c>
      <c r="F19" s="34">
        <v>3142.35401</v>
      </c>
      <c r="G19" s="9"/>
      <c r="H19" s="25"/>
    </row>
    <row r="20" spans="1:9" ht="24" customHeight="1" x14ac:dyDescent="0.45">
      <c r="A20" s="21"/>
      <c r="B20" s="13"/>
      <c r="C20" s="51"/>
      <c r="D20" s="22"/>
      <c r="E20" s="23"/>
      <c r="F20" s="24"/>
      <c r="G20" s="9"/>
      <c r="H20" s="25"/>
    </row>
    <row r="21" spans="1:9" s="1" customFormat="1" ht="80.25" customHeight="1" x14ac:dyDescent="0.45">
      <c r="A21" s="19"/>
      <c r="B21" s="13"/>
      <c r="C21" s="95"/>
      <c r="D21" s="95"/>
      <c r="E21" s="92" t="s">
        <v>12</v>
      </c>
      <c r="F21" s="91" t="s">
        <v>109</v>
      </c>
      <c r="G21" s="9"/>
      <c r="H21" s="20"/>
      <c r="I21" s="83"/>
    </row>
    <row r="22" spans="1:9" s="5" customFormat="1" ht="64.5" customHeight="1" x14ac:dyDescent="0.3">
      <c r="A22" s="6"/>
      <c r="B22" s="14"/>
      <c r="C22" s="88"/>
      <c r="D22" s="89"/>
      <c r="E22" s="103" t="s">
        <v>160</v>
      </c>
      <c r="F22" s="41">
        <v>504</v>
      </c>
      <c r="G22" s="11"/>
      <c r="H22" s="30"/>
      <c r="I22" s="50"/>
    </row>
    <row r="23" spans="1:9" s="5" customFormat="1" ht="91.5" customHeight="1" x14ac:dyDescent="0.3">
      <c r="A23" s="6"/>
      <c r="B23" s="14"/>
      <c r="C23" s="88"/>
      <c r="D23" s="89"/>
      <c r="E23" s="50" t="s">
        <v>159</v>
      </c>
      <c r="F23" s="37">
        <v>8921.2999999999993</v>
      </c>
      <c r="G23" s="11"/>
      <c r="H23" s="30"/>
      <c r="I23" s="50"/>
    </row>
    <row r="24" spans="1:9" s="5" customFormat="1" ht="57.75" customHeight="1" x14ac:dyDescent="0.3">
      <c r="A24" s="6"/>
      <c r="B24" s="14"/>
      <c r="C24" s="88"/>
      <c r="D24" s="89"/>
      <c r="E24" s="50" t="s">
        <v>161</v>
      </c>
      <c r="F24" s="37">
        <v>365</v>
      </c>
      <c r="G24" s="11"/>
      <c r="H24" s="30"/>
      <c r="I24" s="50"/>
    </row>
    <row r="25" spans="1:9" s="5" customFormat="1" ht="72" customHeight="1" x14ac:dyDescent="0.3">
      <c r="A25" s="6"/>
      <c r="B25" s="14"/>
      <c r="C25" s="88"/>
      <c r="D25" s="89"/>
      <c r="E25" s="50" t="s">
        <v>162</v>
      </c>
      <c r="F25" s="37">
        <v>1732.8</v>
      </c>
      <c r="G25" s="11"/>
      <c r="H25" s="30"/>
      <c r="I25" s="50"/>
    </row>
    <row r="26" spans="1:9" s="5" customFormat="1" ht="23.4" x14ac:dyDescent="0.3">
      <c r="A26" s="6"/>
      <c r="B26" s="14"/>
      <c r="C26" s="52"/>
      <c r="D26" s="16"/>
      <c r="E26" s="54" t="s">
        <v>118</v>
      </c>
      <c r="F26" s="34">
        <v>11523.099999999999</v>
      </c>
      <c r="G26" s="11"/>
      <c r="H26" s="30"/>
      <c r="I26" s="50"/>
    </row>
    <row r="27" spans="1:9" ht="23.25" customHeight="1" x14ac:dyDescent="0.45">
      <c r="B27" s="14"/>
      <c r="G27" s="11"/>
    </row>
    <row r="28" spans="1:9" s="5" customFormat="1" ht="60" customHeight="1" x14ac:dyDescent="0.3">
      <c r="A28" s="6"/>
      <c r="B28" s="14"/>
      <c r="C28" s="96"/>
      <c r="D28" s="99"/>
      <c r="E28" s="100" t="s">
        <v>77</v>
      </c>
      <c r="F28" s="101">
        <v>39971.850410000006</v>
      </c>
      <c r="G28" s="11"/>
      <c r="H28" s="30"/>
      <c r="I28" s="50"/>
    </row>
  </sheetData>
  <mergeCells count="1">
    <mergeCell ref="C2:G5"/>
  </mergeCells>
  <printOptions horizontalCentered="1"/>
  <pageMargins left="0.31496062992125984" right="0.31496062992125984" top="0.35433070866141736" bottom="0.35433070866141736" header="0.31496062992125984" footer="0.31496062992125984"/>
  <pageSetup scale="74" fitToHeight="0" orientation="landscape" horizontalDpi="1200" verticalDpi="1200" r:id="rId1"/>
  <rowBreaks count="1" manualBreakCount="1">
    <brk id="25" max="2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5C06C-55A9-4574-841A-0A98A0BCE74E}">
  <sheetPr>
    <tabColor theme="3" tint="0.79998168889431442"/>
    <pageSetUpPr fitToPage="1"/>
  </sheetPr>
  <dimension ref="A1:XFC31"/>
  <sheetViews>
    <sheetView showGridLines="0" showWhiteSpace="0" zoomScale="70" zoomScaleNormal="70" zoomScaleSheetLayoutView="55" zoomScalePageLayoutView="55" workbookViewId="0">
      <selection activeCell="C6" sqref="C6"/>
    </sheetView>
  </sheetViews>
  <sheetFormatPr baseColWidth="10" defaultColWidth="0" defaultRowHeight="23.25" customHeight="1" x14ac:dyDescent="0.45"/>
  <cols>
    <col min="1" max="2" width="2.44140625" customWidth="1"/>
    <col min="3" max="3" width="16.88671875" style="53" customWidth="1"/>
    <col min="4" max="4" width="11.44140625" style="17" customWidth="1"/>
    <col min="5" max="5" width="115" style="4" customWidth="1"/>
    <col min="6" max="6" width="23.44140625" style="3" customWidth="1"/>
    <col min="7" max="7" width="2.44140625" style="8" customWidth="1"/>
    <col min="8" max="8" width="4.33203125" style="2" customWidth="1"/>
    <col min="9" max="9" width="16.33203125" style="82" hidden="1"/>
    <col min="10" max="23" width="16.33203125" hidden="1"/>
    <col min="24" max="62" width="8" hidden="1"/>
    <col min="63" max="16376" width="0.6640625" hidden="1"/>
    <col min="16377" max="16378" width="11.44140625" hidden="1"/>
    <col min="16379" max="16379" width="41" hidden="1"/>
    <col min="16380" max="16381" width="0.6640625" hidden="1"/>
    <col min="16382" max="16383" width="11.44140625" hidden="1"/>
    <col min="16384" max="16384" width="41" hidden="1"/>
  </cols>
  <sheetData>
    <row r="1" spans="1:9" ht="24.75" customHeight="1" x14ac:dyDescent="0.45">
      <c r="A1" s="21"/>
      <c r="B1" s="21"/>
      <c r="C1" s="51"/>
      <c r="D1" s="22"/>
      <c r="E1" s="23"/>
      <c r="F1" s="24"/>
      <c r="G1" s="7"/>
      <c r="H1" s="25"/>
    </row>
    <row r="2" spans="1:9" ht="20.25" customHeight="1" x14ac:dyDescent="0.45">
      <c r="A2" s="21"/>
      <c r="B2" s="21"/>
      <c r="C2" s="109" t="s">
        <v>189</v>
      </c>
      <c r="D2" s="109"/>
      <c r="E2" s="109"/>
      <c r="F2" s="109"/>
      <c r="G2" s="109"/>
      <c r="H2" s="25"/>
    </row>
    <row r="3" spans="1:9" ht="15" customHeight="1" x14ac:dyDescent="0.45">
      <c r="A3" s="21"/>
      <c r="B3" s="21"/>
      <c r="C3" s="109"/>
      <c r="D3" s="109"/>
      <c r="E3" s="109"/>
      <c r="F3" s="109"/>
      <c r="G3" s="109"/>
      <c r="H3" s="25"/>
    </row>
    <row r="4" spans="1:9" ht="15" customHeight="1" x14ac:dyDescent="0.45">
      <c r="A4" s="21"/>
      <c r="B4" s="21"/>
      <c r="C4" s="109"/>
      <c r="D4" s="109"/>
      <c r="E4" s="109"/>
      <c r="F4" s="109"/>
      <c r="G4" s="109"/>
      <c r="H4" s="25"/>
    </row>
    <row r="5" spans="1:9" ht="15" customHeight="1" x14ac:dyDescent="0.45">
      <c r="A5" s="21"/>
      <c r="B5" s="21"/>
      <c r="C5" s="109"/>
      <c r="D5" s="109"/>
      <c r="E5" s="109"/>
      <c r="F5" s="109"/>
      <c r="G5" s="109"/>
      <c r="H5" s="25"/>
    </row>
    <row r="6" spans="1:9" ht="9.75" customHeight="1" x14ac:dyDescent="0.45">
      <c r="A6" s="21"/>
      <c r="B6" s="21"/>
      <c r="C6" s="51"/>
      <c r="D6" s="22"/>
      <c r="E6" s="23"/>
      <c r="F6" s="24"/>
      <c r="G6" s="7"/>
      <c r="H6" s="25"/>
    </row>
    <row r="7" spans="1:9" ht="24" customHeight="1" x14ac:dyDescent="0.45">
      <c r="A7" s="21"/>
      <c r="B7" s="21"/>
      <c r="C7" s="51"/>
      <c r="D7" s="22"/>
      <c r="E7" s="23"/>
      <c r="F7" s="24"/>
      <c r="G7" s="7"/>
      <c r="H7" s="25"/>
    </row>
    <row r="8" spans="1:9" s="1" customFormat="1" ht="80.25" customHeight="1" x14ac:dyDescent="0.45">
      <c r="A8" s="19"/>
      <c r="B8" s="13"/>
      <c r="C8" s="95"/>
      <c r="D8" s="95"/>
      <c r="E8" s="54" t="s">
        <v>116</v>
      </c>
      <c r="F8" s="98"/>
      <c r="G8" s="9"/>
      <c r="H8" s="20"/>
      <c r="I8" s="83"/>
    </row>
    <row r="9" spans="1:9" ht="24" customHeight="1" x14ac:dyDescent="0.45">
      <c r="A9" s="21"/>
      <c r="B9" s="13"/>
      <c r="C9" s="88"/>
      <c r="D9" s="89"/>
      <c r="E9" s="104" t="s">
        <v>111</v>
      </c>
      <c r="F9" s="41">
        <v>8043.152</v>
      </c>
      <c r="G9" s="9"/>
      <c r="H9" s="25"/>
    </row>
    <row r="10" spans="1:9" ht="24" customHeight="1" x14ac:dyDescent="0.45">
      <c r="A10" s="21"/>
      <c r="B10" s="13"/>
      <c r="C10" s="88"/>
      <c r="D10" s="89"/>
      <c r="E10" s="23" t="s">
        <v>112</v>
      </c>
      <c r="F10" s="37">
        <v>5882.0829999999996</v>
      </c>
      <c r="G10" s="9"/>
      <c r="H10" s="25"/>
    </row>
    <row r="11" spans="1:9" ht="24" customHeight="1" x14ac:dyDescent="0.45">
      <c r="A11" s="21"/>
      <c r="B11" s="13"/>
      <c r="C11" s="88"/>
      <c r="D11" s="89"/>
      <c r="E11" s="23" t="s">
        <v>113</v>
      </c>
      <c r="F11" s="37">
        <v>11135.421729</v>
      </c>
      <c r="G11" s="9"/>
      <c r="H11" s="25"/>
    </row>
    <row r="12" spans="1:9" ht="24" customHeight="1" x14ac:dyDescent="0.45">
      <c r="A12" s="21"/>
      <c r="B12" s="13"/>
      <c r="C12" s="88"/>
      <c r="D12" s="89"/>
      <c r="E12" s="23" t="s">
        <v>114</v>
      </c>
      <c r="F12" s="37">
        <v>7045.2491929999997</v>
      </c>
      <c r="G12" s="9"/>
      <c r="H12" s="25"/>
    </row>
    <row r="13" spans="1:9" ht="24" customHeight="1" x14ac:dyDescent="0.45">
      <c r="A13" s="21"/>
      <c r="B13" s="13"/>
      <c r="C13" s="88"/>
      <c r="D13" s="89"/>
      <c r="E13" s="23" t="s">
        <v>115</v>
      </c>
      <c r="F13" s="37">
        <v>497.93381099999999</v>
      </c>
      <c r="G13" s="9"/>
      <c r="H13" s="25"/>
    </row>
    <row r="14" spans="1:9" s="5" customFormat="1" ht="23.4" x14ac:dyDescent="0.3">
      <c r="A14" s="6"/>
      <c r="B14" s="14"/>
      <c r="C14" s="52"/>
      <c r="D14" s="16"/>
      <c r="E14" s="54" t="s">
        <v>117</v>
      </c>
      <c r="F14" s="34">
        <v>32603.839733000001</v>
      </c>
      <c r="G14" s="11"/>
      <c r="H14" s="30"/>
      <c r="I14" s="50"/>
    </row>
    <row r="15" spans="1:9" ht="24" customHeight="1" x14ac:dyDescent="0.45">
      <c r="A15" s="21"/>
      <c r="B15" s="13"/>
      <c r="C15" s="51"/>
      <c r="D15" s="22"/>
      <c r="E15" s="23"/>
      <c r="F15" s="24"/>
      <c r="G15" s="9"/>
      <c r="H15" s="25"/>
    </row>
    <row r="16" spans="1:9" ht="24" customHeight="1" x14ac:dyDescent="0.45">
      <c r="A16" s="21"/>
      <c r="B16" s="13"/>
      <c r="C16" s="52"/>
      <c r="D16" s="16"/>
      <c r="E16" s="54" t="s">
        <v>173</v>
      </c>
      <c r="F16" s="34"/>
      <c r="G16" s="9"/>
      <c r="H16" s="25"/>
    </row>
    <row r="17" spans="1:9" ht="24" customHeight="1" x14ac:dyDescent="0.45">
      <c r="A17" s="21"/>
      <c r="B17" s="13"/>
      <c r="C17" s="88"/>
      <c r="D17" s="89"/>
      <c r="E17" s="104" t="s">
        <v>174</v>
      </c>
      <c r="F17" s="37">
        <v>0</v>
      </c>
      <c r="G17" s="9"/>
      <c r="H17" s="25"/>
    </row>
    <row r="18" spans="1:9" ht="24" customHeight="1" x14ac:dyDescent="0.45">
      <c r="A18" s="21"/>
      <c r="B18" s="13"/>
      <c r="C18" s="88"/>
      <c r="D18" s="89"/>
      <c r="E18" s="23" t="s">
        <v>175</v>
      </c>
      <c r="F18" s="37">
        <v>378.29652499999997</v>
      </c>
      <c r="G18" s="9"/>
      <c r="H18" s="25"/>
    </row>
    <row r="19" spans="1:9" ht="24" customHeight="1" x14ac:dyDescent="0.45">
      <c r="A19" s="21"/>
      <c r="B19" s="13"/>
      <c r="C19" s="52"/>
      <c r="D19" s="16"/>
      <c r="E19" s="54" t="s">
        <v>176</v>
      </c>
      <c r="F19" s="34">
        <v>378.29652499999997</v>
      </c>
      <c r="G19" s="9"/>
      <c r="H19" s="25"/>
    </row>
    <row r="20" spans="1:9" ht="24" customHeight="1" x14ac:dyDescent="0.45">
      <c r="A20" s="21"/>
      <c r="B20" s="13"/>
      <c r="C20" s="51"/>
      <c r="D20" s="22"/>
      <c r="E20" s="23"/>
      <c r="F20" s="24"/>
      <c r="G20" s="9"/>
      <c r="H20" s="25"/>
    </row>
    <row r="21" spans="1:9" s="1" customFormat="1" ht="80.25" customHeight="1" x14ac:dyDescent="0.45">
      <c r="A21" s="19"/>
      <c r="B21" s="13"/>
      <c r="C21" s="95"/>
      <c r="D21" s="95"/>
      <c r="E21" s="92" t="s">
        <v>12</v>
      </c>
      <c r="F21" s="91" t="s">
        <v>109</v>
      </c>
      <c r="G21" s="9"/>
      <c r="H21" s="20"/>
      <c r="I21" s="83"/>
    </row>
    <row r="22" spans="1:9" s="5" customFormat="1" ht="85.5" customHeight="1" x14ac:dyDescent="0.3">
      <c r="A22" s="6"/>
      <c r="B22" s="14"/>
      <c r="C22" s="88"/>
      <c r="D22" s="89"/>
      <c r="E22" s="103" t="s">
        <v>163</v>
      </c>
      <c r="F22" s="41">
        <v>9218.2680290000008</v>
      </c>
      <c r="G22" s="11"/>
      <c r="H22" s="30"/>
      <c r="I22" s="50"/>
    </row>
    <row r="23" spans="1:9" s="5" customFormat="1" ht="82.5" customHeight="1" x14ac:dyDescent="0.3">
      <c r="A23" s="6"/>
      <c r="B23" s="14"/>
      <c r="C23" s="88"/>
      <c r="D23" s="89"/>
      <c r="E23" s="50" t="s">
        <v>164</v>
      </c>
      <c r="F23" s="37">
        <v>218490.320121</v>
      </c>
      <c r="G23" s="11"/>
      <c r="H23" s="30"/>
      <c r="I23" s="50"/>
    </row>
    <row r="24" spans="1:9" s="5" customFormat="1" ht="75" customHeight="1" x14ac:dyDescent="0.3">
      <c r="A24" s="6"/>
      <c r="B24" s="14"/>
      <c r="C24" s="88"/>
      <c r="D24" s="89"/>
      <c r="E24" s="50" t="s">
        <v>82</v>
      </c>
      <c r="F24" s="37">
        <v>750</v>
      </c>
      <c r="G24" s="11"/>
      <c r="H24" s="30"/>
      <c r="I24" s="50"/>
    </row>
    <row r="25" spans="1:9" s="5" customFormat="1" ht="72" customHeight="1" x14ac:dyDescent="0.3">
      <c r="A25" s="6"/>
      <c r="B25" s="14"/>
      <c r="C25" s="88"/>
      <c r="D25" s="89"/>
      <c r="E25" s="50" t="s">
        <v>83</v>
      </c>
      <c r="F25" s="37">
        <v>890</v>
      </c>
      <c r="G25" s="11"/>
      <c r="H25" s="30"/>
      <c r="I25" s="50"/>
    </row>
    <row r="26" spans="1:9" s="5" customFormat="1" ht="59.25" customHeight="1" x14ac:dyDescent="0.3">
      <c r="A26" s="6"/>
      <c r="B26" s="14"/>
      <c r="C26" s="88"/>
      <c r="D26" s="89"/>
      <c r="E26" s="50" t="s">
        <v>165</v>
      </c>
      <c r="F26" s="37">
        <v>1090</v>
      </c>
      <c r="G26" s="11"/>
      <c r="H26" s="30"/>
      <c r="I26" s="50"/>
    </row>
    <row r="27" spans="1:9" s="5" customFormat="1" ht="62.25" customHeight="1" x14ac:dyDescent="0.3">
      <c r="A27" s="6"/>
      <c r="B27" s="14"/>
      <c r="C27" s="88"/>
      <c r="D27" s="89"/>
      <c r="E27" s="50" t="s">
        <v>85</v>
      </c>
      <c r="F27" s="37">
        <v>1734.2997809999999</v>
      </c>
      <c r="G27" s="11"/>
      <c r="H27" s="30"/>
      <c r="I27" s="50"/>
    </row>
    <row r="28" spans="1:9" s="5" customFormat="1" ht="90" customHeight="1" x14ac:dyDescent="0.3">
      <c r="A28" s="6"/>
      <c r="B28" s="14"/>
      <c r="C28" s="88"/>
      <c r="D28" s="89"/>
      <c r="E28" s="50" t="s">
        <v>166</v>
      </c>
      <c r="F28" s="37">
        <v>3491.7002189999998</v>
      </c>
      <c r="G28" s="11"/>
      <c r="H28" s="30"/>
      <c r="I28" s="50"/>
    </row>
    <row r="29" spans="1:9" s="5" customFormat="1" ht="23.4" x14ac:dyDescent="0.3">
      <c r="A29" s="6"/>
      <c r="B29" s="14"/>
      <c r="C29" s="52"/>
      <c r="D29" s="16"/>
      <c r="E29" s="54" t="s">
        <v>118</v>
      </c>
      <c r="F29" s="34">
        <v>235664.58815</v>
      </c>
      <c r="G29" s="11"/>
      <c r="H29" s="30"/>
      <c r="I29" s="50"/>
    </row>
    <row r="30" spans="1:9" ht="23.25" customHeight="1" x14ac:dyDescent="0.45">
      <c r="B30" s="14"/>
      <c r="G30" s="11"/>
    </row>
    <row r="31" spans="1:9" s="5" customFormat="1" ht="60" customHeight="1" x14ac:dyDescent="0.3">
      <c r="A31" s="6"/>
      <c r="B31" s="14"/>
      <c r="C31" s="96"/>
      <c r="D31" s="99"/>
      <c r="E31" s="100" t="s">
        <v>76</v>
      </c>
      <c r="F31" s="101">
        <v>268646.72440800001</v>
      </c>
      <c r="G31" s="11"/>
      <c r="H31" s="30"/>
      <c r="I31" s="50"/>
    </row>
  </sheetData>
  <mergeCells count="1">
    <mergeCell ref="C2:G5"/>
  </mergeCells>
  <printOptions horizontalCentered="1"/>
  <pageMargins left="0.31496062992125984" right="0.31496062992125984" top="0.35433070866141736" bottom="0.35433070866141736" header="0.31496062992125984" footer="0.31496062992125984"/>
  <pageSetup scale="44" fitToHeight="0" orientation="landscape" horizontalDpi="1200" verticalDpi="1200" r:id="rId1"/>
  <rowBreaks count="1" manualBreakCount="1">
    <brk id="25" max="2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60BD6-4495-4F8A-A86C-3BD51C4140A3}">
  <sheetPr>
    <tabColor theme="3" tint="0.79998168889431442"/>
    <pageSetUpPr fitToPage="1"/>
  </sheetPr>
  <dimension ref="A1:XFC38"/>
  <sheetViews>
    <sheetView showGridLines="0" showWhiteSpace="0" zoomScale="70" zoomScaleNormal="70" zoomScaleSheetLayoutView="55" zoomScalePageLayoutView="55" workbookViewId="0">
      <selection activeCell="C2" sqref="C2:G5"/>
    </sheetView>
  </sheetViews>
  <sheetFormatPr baseColWidth="10" defaultColWidth="0" defaultRowHeight="23.25" customHeight="1" x14ac:dyDescent="0.45"/>
  <cols>
    <col min="1" max="2" width="2.44140625" customWidth="1"/>
    <col min="3" max="3" width="16.88671875" style="53" customWidth="1"/>
    <col min="4" max="4" width="11.44140625" style="17" customWidth="1"/>
    <col min="5" max="5" width="115" style="4" customWidth="1"/>
    <col min="6" max="6" width="23.44140625" style="3" customWidth="1"/>
    <col min="7" max="7" width="2.44140625" style="8" customWidth="1"/>
    <col min="8" max="8" width="4.33203125" style="2" customWidth="1"/>
    <col min="9" max="9" width="16.33203125" style="82" hidden="1"/>
    <col min="10" max="23" width="16.33203125" hidden="1"/>
    <col min="24" max="62" width="8" hidden="1"/>
    <col min="63" max="16376" width="0.6640625" hidden="1"/>
    <col min="16377" max="16378" width="11.44140625" hidden="1"/>
    <col min="16379" max="16379" width="41" hidden="1"/>
    <col min="16380" max="16381" width="0.6640625" hidden="1"/>
    <col min="16382" max="16383" width="11.44140625" hidden="1"/>
    <col min="16384" max="16384" width="41" hidden="1"/>
  </cols>
  <sheetData>
    <row r="1" spans="1:9" ht="24.75" customHeight="1" x14ac:dyDescent="0.45">
      <c r="A1" s="21"/>
      <c r="B1" s="21"/>
      <c r="C1" s="51"/>
      <c r="D1" s="22"/>
      <c r="E1" s="23"/>
      <c r="F1" s="24"/>
      <c r="G1" s="7"/>
      <c r="H1" s="25"/>
    </row>
    <row r="2" spans="1:9" ht="20.25" customHeight="1" x14ac:dyDescent="0.45">
      <c r="A2" s="21"/>
      <c r="B2" s="21"/>
      <c r="C2" s="109" t="s">
        <v>190</v>
      </c>
      <c r="D2" s="109"/>
      <c r="E2" s="109"/>
      <c r="F2" s="109"/>
      <c r="G2" s="109"/>
      <c r="H2" s="25"/>
    </row>
    <row r="3" spans="1:9" ht="15" customHeight="1" x14ac:dyDescent="0.45">
      <c r="A3" s="21"/>
      <c r="B3" s="21"/>
      <c r="C3" s="109"/>
      <c r="D3" s="109"/>
      <c r="E3" s="109"/>
      <c r="F3" s="109"/>
      <c r="G3" s="109"/>
      <c r="H3" s="25"/>
    </row>
    <row r="4" spans="1:9" ht="15" customHeight="1" x14ac:dyDescent="0.45">
      <c r="A4" s="21"/>
      <c r="B4" s="21"/>
      <c r="C4" s="109"/>
      <c r="D4" s="109"/>
      <c r="E4" s="109"/>
      <c r="F4" s="109"/>
      <c r="G4" s="109"/>
      <c r="H4" s="25"/>
    </row>
    <row r="5" spans="1:9" ht="15" customHeight="1" x14ac:dyDescent="0.45">
      <c r="A5" s="21"/>
      <c r="B5" s="21"/>
      <c r="C5" s="109"/>
      <c r="D5" s="109"/>
      <c r="E5" s="109"/>
      <c r="F5" s="109"/>
      <c r="G5" s="109"/>
      <c r="H5" s="25"/>
    </row>
    <row r="6" spans="1:9" ht="9.75" customHeight="1" x14ac:dyDescent="0.45">
      <c r="A6" s="21"/>
      <c r="B6" s="21"/>
      <c r="C6" s="51"/>
      <c r="D6" s="22"/>
      <c r="E6" s="23"/>
      <c r="F6" s="24"/>
      <c r="G6" s="7"/>
      <c r="H6" s="25"/>
    </row>
    <row r="7" spans="1:9" ht="24" customHeight="1" x14ac:dyDescent="0.45">
      <c r="A7" s="21"/>
      <c r="B7" s="21"/>
      <c r="C7" s="51"/>
      <c r="D7" s="22"/>
      <c r="E7" s="23"/>
      <c r="F7" s="24"/>
      <c r="G7" s="7"/>
      <c r="H7" s="25"/>
    </row>
    <row r="8" spans="1:9" s="1" customFormat="1" ht="80.25" customHeight="1" x14ac:dyDescent="0.45">
      <c r="A8" s="19"/>
      <c r="B8" s="13"/>
      <c r="C8" s="95"/>
      <c r="D8" s="95"/>
      <c r="E8" s="54" t="s">
        <v>116</v>
      </c>
      <c r="F8" s="98"/>
      <c r="G8" s="9"/>
      <c r="H8" s="20"/>
      <c r="I8" s="83"/>
    </row>
    <row r="9" spans="1:9" ht="24" customHeight="1" x14ac:dyDescent="0.45">
      <c r="A9" s="21"/>
      <c r="B9" s="13"/>
      <c r="C9" s="88"/>
      <c r="D9" s="89"/>
      <c r="E9" s="104" t="s">
        <v>111</v>
      </c>
      <c r="F9" s="41">
        <v>30638.9</v>
      </c>
      <c r="G9" s="9"/>
      <c r="H9" s="25"/>
    </row>
    <row r="10" spans="1:9" ht="24" customHeight="1" x14ac:dyDescent="0.45">
      <c r="A10" s="21"/>
      <c r="B10" s="13"/>
      <c r="C10" s="88"/>
      <c r="D10" s="89"/>
      <c r="E10" s="23" t="s">
        <v>112</v>
      </c>
      <c r="F10" s="37">
        <v>15448.706</v>
      </c>
      <c r="G10" s="9"/>
      <c r="H10" s="25"/>
    </row>
    <row r="11" spans="1:9" ht="24" customHeight="1" x14ac:dyDescent="0.45">
      <c r="A11" s="21"/>
      <c r="B11" s="13"/>
      <c r="C11" s="88"/>
      <c r="D11" s="89"/>
      <c r="E11" s="23" t="s">
        <v>113</v>
      </c>
      <c r="F11" s="37">
        <v>570.53471999999999</v>
      </c>
      <c r="G11" s="9"/>
      <c r="H11" s="25"/>
    </row>
    <row r="12" spans="1:9" ht="24" customHeight="1" x14ac:dyDescent="0.45">
      <c r="A12" s="21"/>
      <c r="B12" s="13"/>
      <c r="C12" s="88"/>
      <c r="D12" s="89"/>
      <c r="E12" s="23" t="s">
        <v>114</v>
      </c>
      <c r="F12" s="37">
        <v>10207.54926</v>
      </c>
      <c r="G12" s="9"/>
      <c r="H12" s="25"/>
    </row>
    <row r="13" spans="1:9" ht="24" customHeight="1" x14ac:dyDescent="0.45">
      <c r="A13" s="21"/>
      <c r="B13" s="13"/>
      <c r="C13" s="88"/>
      <c r="D13" s="89"/>
      <c r="E13" s="23" t="s">
        <v>115</v>
      </c>
      <c r="F13" s="37">
        <v>1278.070432</v>
      </c>
      <c r="G13" s="9"/>
      <c r="H13" s="25"/>
    </row>
    <row r="14" spans="1:9" s="5" customFormat="1" ht="23.4" x14ac:dyDescent="0.3">
      <c r="A14" s="6"/>
      <c r="B14" s="14"/>
      <c r="C14" s="52"/>
      <c r="D14" s="16"/>
      <c r="E14" s="54" t="s">
        <v>117</v>
      </c>
      <c r="F14" s="34">
        <v>58143.760412000003</v>
      </c>
      <c r="G14" s="11"/>
      <c r="H14" s="30"/>
      <c r="I14" s="50"/>
    </row>
    <row r="15" spans="1:9" ht="24" customHeight="1" x14ac:dyDescent="0.45">
      <c r="A15" s="21"/>
      <c r="B15" s="13"/>
      <c r="C15" s="51"/>
      <c r="D15" s="22"/>
      <c r="E15" s="23"/>
      <c r="F15" s="24"/>
      <c r="G15" s="9"/>
      <c r="H15" s="25"/>
    </row>
    <row r="16" spans="1:9" ht="24" customHeight="1" x14ac:dyDescent="0.45">
      <c r="A16" s="21"/>
      <c r="B16" s="13"/>
      <c r="C16" s="52"/>
      <c r="D16" s="16"/>
      <c r="E16" s="54" t="s">
        <v>173</v>
      </c>
      <c r="F16" s="34"/>
      <c r="G16" s="9"/>
      <c r="H16" s="25"/>
    </row>
    <row r="17" spans="1:9" ht="24" customHeight="1" x14ac:dyDescent="0.45">
      <c r="A17" s="21"/>
      <c r="B17" s="13"/>
      <c r="C17" s="88"/>
      <c r="D17" s="89"/>
      <c r="E17" s="104" t="s">
        <v>174</v>
      </c>
      <c r="F17" s="37">
        <v>0</v>
      </c>
      <c r="G17" s="9"/>
      <c r="H17" s="25"/>
    </row>
    <row r="18" spans="1:9" ht="24" customHeight="1" x14ac:dyDescent="0.45">
      <c r="A18" s="21"/>
      <c r="B18" s="13"/>
      <c r="C18" s="88"/>
      <c r="D18" s="89"/>
      <c r="E18" s="23" t="s">
        <v>175</v>
      </c>
      <c r="F18" s="37">
        <v>69.248367999999999</v>
      </c>
      <c r="G18" s="9"/>
      <c r="H18" s="25"/>
    </row>
    <row r="19" spans="1:9" ht="24" customHeight="1" x14ac:dyDescent="0.45">
      <c r="A19" s="21"/>
      <c r="B19" s="13"/>
      <c r="C19" s="52"/>
      <c r="D19" s="16"/>
      <c r="E19" s="54" t="s">
        <v>176</v>
      </c>
      <c r="F19" s="34">
        <v>69.248367999999999</v>
      </c>
      <c r="G19" s="9"/>
      <c r="H19" s="25"/>
    </row>
    <row r="20" spans="1:9" ht="24" customHeight="1" x14ac:dyDescent="0.45">
      <c r="A20" s="21"/>
      <c r="B20" s="13"/>
      <c r="C20" s="51"/>
      <c r="D20" s="22"/>
      <c r="E20" s="23"/>
      <c r="F20" s="24"/>
      <c r="G20" s="9"/>
      <c r="H20" s="25"/>
    </row>
    <row r="21" spans="1:9" s="1" customFormat="1" ht="80.25" customHeight="1" x14ac:dyDescent="0.45">
      <c r="A21" s="19"/>
      <c r="B21" s="13"/>
      <c r="C21" s="95"/>
      <c r="D21" s="95"/>
      <c r="E21" s="94" t="s">
        <v>12</v>
      </c>
      <c r="F21" s="93" t="s">
        <v>109</v>
      </c>
      <c r="G21" s="9"/>
      <c r="H21" s="20"/>
      <c r="I21" s="83"/>
    </row>
    <row r="22" spans="1:9" s="5" customFormat="1" ht="64.5" customHeight="1" x14ac:dyDescent="0.3">
      <c r="A22" s="6"/>
      <c r="B22" s="14"/>
      <c r="C22" s="88"/>
      <c r="D22" s="89"/>
      <c r="E22" s="103" t="s">
        <v>88</v>
      </c>
      <c r="F22" s="41">
        <v>6057.8955960000003</v>
      </c>
      <c r="G22" s="11"/>
      <c r="H22" s="30"/>
      <c r="I22" s="50"/>
    </row>
    <row r="23" spans="1:9" s="5" customFormat="1" ht="57" customHeight="1" x14ac:dyDescent="0.3">
      <c r="A23" s="6"/>
      <c r="B23" s="14"/>
      <c r="C23" s="88"/>
      <c r="D23" s="89"/>
      <c r="E23" s="50" t="s">
        <v>87</v>
      </c>
      <c r="F23" s="41">
        <v>11300.555533999999</v>
      </c>
      <c r="G23" s="11"/>
      <c r="H23" s="30"/>
      <c r="I23" s="50"/>
    </row>
    <row r="24" spans="1:9" s="5" customFormat="1" ht="57.75" customHeight="1" x14ac:dyDescent="0.3">
      <c r="A24" s="6"/>
      <c r="B24" s="14"/>
      <c r="C24" s="88"/>
      <c r="D24" s="89"/>
      <c r="E24" s="50" t="s">
        <v>104</v>
      </c>
      <c r="F24" s="41">
        <v>66184.715526999993</v>
      </c>
      <c r="G24" s="11"/>
      <c r="H24" s="30"/>
      <c r="I24" s="50"/>
    </row>
    <row r="25" spans="1:9" s="5" customFormat="1" ht="57.75" customHeight="1" x14ac:dyDescent="0.3">
      <c r="A25" s="6"/>
      <c r="B25" s="14"/>
      <c r="C25" s="88"/>
      <c r="D25" s="89"/>
      <c r="E25" s="50" t="s">
        <v>89</v>
      </c>
      <c r="F25" s="41">
        <v>8233.3343530000002</v>
      </c>
      <c r="G25" s="11"/>
      <c r="H25" s="30"/>
      <c r="I25" s="50"/>
    </row>
    <row r="26" spans="1:9" s="5" customFormat="1" ht="57.75" customHeight="1" x14ac:dyDescent="0.3">
      <c r="A26" s="6"/>
      <c r="B26" s="14"/>
      <c r="C26" s="88"/>
      <c r="D26" s="89"/>
      <c r="E26" s="50" t="s">
        <v>90</v>
      </c>
      <c r="F26" s="41">
        <v>29368.679728999999</v>
      </c>
      <c r="G26" s="11"/>
      <c r="H26" s="30"/>
      <c r="I26" s="50"/>
    </row>
    <row r="27" spans="1:9" s="5" customFormat="1" ht="99.75" customHeight="1" x14ac:dyDescent="0.3">
      <c r="A27" s="6"/>
      <c r="B27" s="14"/>
      <c r="C27" s="88"/>
      <c r="D27" s="89"/>
      <c r="E27" s="50" t="s">
        <v>91</v>
      </c>
      <c r="F27" s="41">
        <v>26546.000617999998</v>
      </c>
      <c r="G27" s="11"/>
      <c r="H27" s="30"/>
      <c r="I27" s="50"/>
    </row>
    <row r="28" spans="1:9" s="5" customFormat="1" ht="57.75" customHeight="1" x14ac:dyDescent="0.3">
      <c r="A28" s="6"/>
      <c r="B28" s="14"/>
      <c r="C28" s="88"/>
      <c r="D28" s="89"/>
      <c r="E28" s="50" t="s">
        <v>167</v>
      </c>
      <c r="F28" s="41">
        <v>633.24733700000002</v>
      </c>
      <c r="G28" s="11"/>
      <c r="H28" s="30"/>
      <c r="I28" s="50"/>
    </row>
    <row r="29" spans="1:9" s="5" customFormat="1" ht="72" customHeight="1" x14ac:dyDescent="0.3">
      <c r="A29" s="6"/>
      <c r="B29" s="14"/>
      <c r="C29" s="88"/>
      <c r="D29" s="89"/>
      <c r="E29" s="50" t="s">
        <v>92</v>
      </c>
      <c r="F29" s="41">
        <v>2000</v>
      </c>
      <c r="G29" s="11"/>
      <c r="H29" s="30"/>
      <c r="I29" s="50"/>
    </row>
    <row r="30" spans="1:9" s="5" customFormat="1" ht="91.5" customHeight="1" x14ac:dyDescent="0.3">
      <c r="A30" s="6"/>
      <c r="B30" s="14"/>
      <c r="C30" s="88"/>
      <c r="D30" s="89"/>
      <c r="E30" s="50" t="s">
        <v>93</v>
      </c>
      <c r="F30" s="41">
        <v>1146.026513</v>
      </c>
      <c r="G30" s="11"/>
      <c r="H30" s="30"/>
      <c r="I30" s="50"/>
    </row>
    <row r="31" spans="1:9" s="5" customFormat="1" ht="62.25" customHeight="1" x14ac:dyDescent="0.3">
      <c r="A31" s="6"/>
      <c r="B31" s="14"/>
      <c r="C31" s="88"/>
      <c r="D31" s="89"/>
      <c r="E31" s="50" t="s">
        <v>94</v>
      </c>
      <c r="F31" s="41">
        <v>1246.169721</v>
      </c>
      <c r="G31" s="11"/>
      <c r="H31" s="30"/>
      <c r="I31" s="50"/>
    </row>
    <row r="32" spans="1:9" s="5" customFormat="1" ht="69" customHeight="1" x14ac:dyDescent="0.3">
      <c r="A32" s="6"/>
      <c r="B32" s="14"/>
      <c r="C32" s="88"/>
      <c r="D32" s="89"/>
      <c r="E32" s="50" t="s">
        <v>168</v>
      </c>
      <c r="F32" s="41">
        <v>106.303196</v>
      </c>
      <c r="G32" s="11"/>
      <c r="H32" s="30"/>
      <c r="I32" s="50"/>
    </row>
    <row r="33" spans="1:9" s="5" customFormat="1" ht="60" customHeight="1" x14ac:dyDescent="0.3">
      <c r="A33" s="6"/>
      <c r="B33" s="14"/>
      <c r="C33" s="88"/>
      <c r="D33" s="89"/>
      <c r="E33" s="50" t="s">
        <v>170</v>
      </c>
      <c r="F33" s="41">
        <v>21628.313472000002</v>
      </c>
      <c r="G33" s="11"/>
      <c r="H33" s="30"/>
      <c r="I33" s="50"/>
    </row>
    <row r="34" spans="1:9" s="5" customFormat="1" ht="57.75" customHeight="1" x14ac:dyDescent="0.3">
      <c r="A34" s="6"/>
      <c r="B34" s="14"/>
      <c r="C34" s="88"/>
      <c r="D34" s="89"/>
      <c r="E34" s="50" t="s">
        <v>169</v>
      </c>
      <c r="F34" s="41">
        <v>446.77609699999999</v>
      </c>
      <c r="G34" s="11"/>
      <c r="H34" s="30"/>
      <c r="I34" s="50"/>
    </row>
    <row r="35" spans="1:9" s="5" customFormat="1" ht="91.8" customHeight="1" x14ac:dyDescent="0.3">
      <c r="A35" s="6"/>
      <c r="B35" s="14"/>
      <c r="C35" s="88"/>
      <c r="D35" s="89"/>
      <c r="E35" s="50" t="s">
        <v>184</v>
      </c>
      <c r="F35" s="41">
        <v>326.102665</v>
      </c>
      <c r="G35" s="11"/>
      <c r="H35" s="30"/>
      <c r="I35" s="50"/>
    </row>
    <row r="36" spans="1:9" s="5" customFormat="1" ht="23.4" x14ac:dyDescent="0.3">
      <c r="A36" s="6"/>
      <c r="B36" s="14"/>
      <c r="C36" s="52"/>
      <c r="D36" s="16"/>
      <c r="E36" s="54" t="s">
        <v>118</v>
      </c>
      <c r="F36" s="34">
        <v>175224.12035800001</v>
      </c>
      <c r="G36" s="11"/>
      <c r="H36" s="30"/>
      <c r="I36" s="50"/>
    </row>
    <row r="37" spans="1:9" ht="23.25" customHeight="1" x14ac:dyDescent="0.45">
      <c r="B37" s="14"/>
      <c r="G37" s="11"/>
    </row>
    <row r="38" spans="1:9" s="5" customFormat="1" ht="60" customHeight="1" x14ac:dyDescent="0.3">
      <c r="A38" s="6"/>
      <c r="B38" s="14"/>
      <c r="C38" s="96"/>
      <c r="D38" s="99"/>
      <c r="E38" s="100" t="s">
        <v>75</v>
      </c>
      <c r="F38" s="101">
        <v>233437.12913800002</v>
      </c>
      <c r="G38" s="11"/>
      <c r="H38" s="30"/>
      <c r="I38" s="50"/>
    </row>
  </sheetData>
  <mergeCells count="1">
    <mergeCell ref="C2:G5"/>
  </mergeCells>
  <printOptions horizontalCentered="1"/>
  <pageMargins left="0.31496062992125984" right="0.31496062992125984" top="0.35433070866141736" bottom="0.35433070866141736" header="0.31496062992125984" footer="0.31496062992125984"/>
  <pageSetup scale="44" fitToHeight="0" orientation="landscape" horizontalDpi="1200" verticalDpi="1200" r:id="rId1"/>
  <rowBreaks count="1" manualBreakCount="1">
    <brk id="29" max="2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672E8-806F-428F-ADAD-DF0E55F5501D}">
  <sheetPr>
    <tabColor theme="3" tint="0.79998168889431442"/>
    <pageSetUpPr fitToPage="1"/>
  </sheetPr>
  <dimension ref="A1:XFC132"/>
  <sheetViews>
    <sheetView showGridLines="0" showWhiteSpace="0" zoomScale="70" zoomScaleNormal="70" zoomScaleSheetLayoutView="55" zoomScalePageLayoutView="55" workbookViewId="0">
      <selection activeCell="F6" sqref="F6"/>
    </sheetView>
  </sheetViews>
  <sheetFormatPr baseColWidth="10" defaultColWidth="0" defaultRowHeight="23.25" customHeight="1" zeroHeight="1" x14ac:dyDescent="0.45"/>
  <cols>
    <col min="1" max="2" width="2.44140625" customWidth="1"/>
    <col min="3" max="3" width="16.88671875" style="53" customWidth="1"/>
    <col min="4" max="4" width="11.44140625" style="17" customWidth="1"/>
    <col min="5" max="5" width="115" style="4" customWidth="1"/>
    <col min="6" max="6" width="23.44140625" style="3" customWidth="1"/>
    <col min="7" max="7" width="2.44140625" style="8" customWidth="1"/>
    <col min="8" max="8" width="4.33203125" style="2" customWidth="1"/>
    <col min="9" max="9" width="16.33203125" style="82" hidden="1"/>
    <col min="10" max="23" width="16.33203125" hidden="1"/>
    <col min="24" max="62" width="8" hidden="1"/>
    <col min="63" max="16376" width="0.6640625" hidden="1"/>
    <col min="16377" max="16378" width="11.44140625" hidden="1"/>
    <col min="16379" max="16379" width="41" hidden="1"/>
    <col min="16380" max="16381" width="0.6640625" hidden="1"/>
    <col min="16382" max="16383" width="11.44140625" hidden="1"/>
    <col min="16384" max="16384" width="41" hidden="1"/>
  </cols>
  <sheetData>
    <row r="1" spans="1:9" ht="24.75" customHeight="1" x14ac:dyDescent="0.45">
      <c r="A1" s="21"/>
      <c r="B1" s="21"/>
      <c r="C1" s="51"/>
      <c r="D1" s="22"/>
      <c r="E1" s="23"/>
      <c r="F1" s="24"/>
      <c r="G1" s="7"/>
      <c r="H1" s="25"/>
    </row>
    <row r="2" spans="1:9" ht="20.25" customHeight="1" x14ac:dyDescent="0.45">
      <c r="A2" s="21"/>
      <c r="B2" s="21"/>
      <c r="C2" s="109" t="s">
        <v>191</v>
      </c>
      <c r="D2" s="109"/>
      <c r="E2" s="109"/>
      <c r="F2" s="109"/>
      <c r="G2" s="109"/>
      <c r="H2" s="25"/>
    </row>
    <row r="3" spans="1:9" ht="15" customHeight="1" x14ac:dyDescent="0.45">
      <c r="A3" s="21"/>
      <c r="B3" s="21"/>
      <c r="C3" s="109"/>
      <c r="D3" s="109"/>
      <c r="E3" s="109"/>
      <c r="F3" s="109"/>
      <c r="G3" s="109"/>
      <c r="H3" s="25"/>
    </row>
    <row r="4" spans="1:9" ht="15" customHeight="1" x14ac:dyDescent="0.45">
      <c r="A4" s="21"/>
      <c r="B4" s="21"/>
      <c r="C4" s="109"/>
      <c r="D4" s="109"/>
      <c r="E4" s="109"/>
      <c r="F4" s="109"/>
      <c r="G4" s="109"/>
      <c r="H4" s="25"/>
    </row>
    <row r="5" spans="1:9" ht="15" customHeight="1" x14ac:dyDescent="0.45">
      <c r="A5" s="21"/>
      <c r="B5" s="21"/>
      <c r="C5" s="109"/>
      <c r="D5" s="109"/>
      <c r="E5" s="109"/>
      <c r="F5" s="109"/>
      <c r="G5" s="109"/>
      <c r="H5" s="25"/>
    </row>
    <row r="6" spans="1:9" ht="9.75" customHeight="1" x14ac:dyDescent="0.45">
      <c r="A6" s="21"/>
      <c r="B6" s="21"/>
      <c r="C6" s="51"/>
      <c r="D6" s="22"/>
      <c r="E6" s="23"/>
      <c r="F6" s="24"/>
      <c r="G6" s="7"/>
      <c r="H6" s="25"/>
    </row>
    <row r="7" spans="1:9" ht="24" customHeight="1" x14ac:dyDescent="0.45">
      <c r="A7" s="21"/>
      <c r="B7" s="21"/>
      <c r="C7" s="51"/>
      <c r="D7" s="22"/>
      <c r="E7" s="23"/>
      <c r="F7" s="24"/>
      <c r="G7" s="7"/>
      <c r="H7" s="25"/>
    </row>
    <row r="8" spans="1:9" s="1" customFormat="1" ht="80.25" customHeight="1" x14ac:dyDescent="0.45">
      <c r="A8" s="19"/>
      <c r="B8" s="13"/>
      <c r="C8" s="95"/>
      <c r="D8" s="95"/>
      <c r="E8" s="54" t="s">
        <v>116</v>
      </c>
      <c r="F8" s="98"/>
      <c r="G8" s="9"/>
      <c r="H8" s="20"/>
      <c r="I8" s="83"/>
    </row>
    <row r="9" spans="1:9" ht="24" customHeight="1" x14ac:dyDescent="0.45">
      <c r="A9" s="21"/>
      <c r="B9" s="13"/>
      <c r="C9" s="88"/>
      <c r="D9" s="89"/>
      <c r="E9" s="104" t="s">
        <v>111</v>
      </c>
      <c r="F9" s="41">
        <v>14945.5</v>
      </c>
      <c r="G9" s="9"/>
      <c r="H9" s="25"/>
    </row>
    <row r="10" spans="1:9" ht="24" customHeight="1" x14ac:dyDescent="0.45">
      <c r="A10" s="21"/>
      <c r="B10" s="13"/>
      <c r="C10" s="88"/>
      <c r="D10" s="89"/>
      <c r="E10" s="23" t="s">
        <v>112</v>
      </c>
      <c r="F10" s="37">
        <v>1797</v>
      </c>
      <c r="G10" s="9"/>
      <c r="H10" s="25"/>
    </row>
    <row r="11" spans="1:9" ht="24" customHeight="1" x14ac:dyDescent="0.45">
      <c r="A11" s="21"/>
      <c r="B11" s="13"/>
      <c r="C11" s="88"/>
      <c r="D11" s="89"/>
      <c r="E11" s="23" t="s">
        <v>113</v>
      </c>
      <c r="F11" s="37">
        <v>435.94</v>
      </c>
      <c r="G11" s="9"/>
      <c r="H11" s="25"/>
    </row>
    <row r="12" spans="1:9" ht="24" customHeight="1" x14ac:dyDescent="0.45">
      <c r="A12" s="21"/>
      <c r="B12" s="13"/>
      <c r="C12" s="88"/>
      <c r="D12" s="89"/>
      <c r="E12" s="23" t="s">
        <v>114</v>
      </c>
      <c r="F12" s="37">
        <v>300</v>
      </c>
      <c r="G12" s="9"/>
      <c r="H12" s="25"/>
    </row>
    <row r="13" spans="1:9" ht="24" customHeight="1" x14ac:dyDescent="0.45">
      <c r="A13" s="21"/>
      <c r="B13" s="13"/>
      <c r="C13" s="88"/>
      <c r="D13" s="89"/>
      <c r="E13" s="23" t="s">
        <v>115</v>
      </c>
      <c r="F13" s="37">
        <v>135.62045000000001</v>
      </c>
      <c r="G13" s="9"/>
      <c r="H13" s="25"/>
    </row>
    <row r="14" spans="1:9" s="5" customFormat="1" ht="23.4" x14ac:dyDescent="0.3">
      <c r="A14" s="6"/>
      <c r="B14" s="14"/>
      <c r="C14" s="52"/>
      <c r="D14" s="16"/>
      <c r="E14" s="54" t="s">
        <v>117</v>
      </c>
      <c r="F14" s="34">
        <v>17614.060449999997</v>
      </c>
      <c r="G14" s="11"/>
      <c r="H14" s="30"/>
      <c r="I14" s="50"/>
    </row>
    <row r="15" spans="1:9" ht="24" customHeight="1" x14ac:dyDescent="0.45">
      <c r="A15" s="21"/>
      <c r="B15" s="13"/>
      <c r="C15" s="51"/>
      <c r="D15" s="22"/>
      <c r="E15" s="23"/>
      <c r="F15" s="24"/>
      <c r="G15" s="9"/>
      <c r="H15" s="25"/>
    </row>
    <row r="16" spans="1:9" ht="24" customHeight="1" x14ac:dyDescent="0.45">
      <c r="A16" s="21"/>
      <c r="B16" s="13"/>
      <c r="C16" s="52"/>
      <c r="D16" s="16"/>
      <c r="E16" s="54" t="s">
        <v>173</v>
      </c>
      <c r="F16" s="34"/>
      <c r="G16" s="9"/>
      <c r="H16" s="25"/>
    </row>
    <row r="17" spans="1:9" ht="24" customHeight="1" x14ac:dyDescent="0.45">
      <c r="A17" s="21"/>
      <c r="B17" s="13"/>
      <c r="C17" s="88"/>
      <c r="D17" s="89"/>
      <c r="E17" s="104" t="s">
        <v>174</v>
      </c>
      <c r="F17" s="37">
        <v>0</v>
      </c>
      <c r="G17" s="9"/>
      <c r="H17" s="25"/>
    </row>
    <row r="18" spans="1:9" ht="24" customHeight="1" x14ac:dyDescent="0.45">
      <c r="A18" s="21"/>
      <c r="B18" s="13"/>
      <c r="C18" s="88"/>
      <c r="D18" s="89"/>
      <c r="E18" s="23" t="s">
        <v>175</v>
      </c>
      <c r="F18" s="37">
        <v>135</v>
      </c>
      <c r="G18" s="9"/>
      <c r="H18" s="25"/>
    </row>
    <row r="19" spans="1:9" ht="24" customHeight="1" x14ac:dyDescent="0.45">
      <c r="A19" s="21"/>
      <c r="B19" s="13"/>
      <c r="C19" s="52"/>
      <c r="D19" s="16"/>
      <c r="E19" s="54" t="s">
        <v>176</v>
      </c>
      <c r="F19" s="34">
        <v>135</v>
      </c>
      <c r="G19" s="9"/>
      <c r="H19" s="25"/>
    </row>
    <row r="20" spans="1:9" ht="24" customHeight="1" x14ac:dyDescent="0.45">
      <c r="A20" s="21"/>
      <c r="B20" s="13"/>
      <c r="C20" s="51"/>
      <c r="D20" s="22"/>
      <c r="E20" s="23"/>
      <c r="F20" s="24"/>
      <c r="G20" s="9"/>
      <c r="H20" s="25"/>
    </row>
    <row r="21" spans="1:9" s="1" customFormat="1" ht="84" x14ac:dyDescent="0.45">
      <c r="A21" s="19"/>
      <c r="B21" s="13"/>
      <c r="C21" s="95"/>
      <c r="D21" s="95"/>
      <c r="E21" s="94" t="s">
        <v>12</v>
      </c>
      <c r="F21" s="93" t="s">
        <v>109</v>
      </c>
      <c r="G21" s="9"/>
      <c r="H21" s="20"/>
      <c r="I21" s="83"/>
    </row>
    <row r="22" spans="1:9" s="5" customFormat="1" ht="64.5" customHeight="1" x14ac:dyDescent="0.3">
      <c r="A22" s="6"/>
      <c r="B22" s="14"/>
      <c r="C22" s="88"/>
      <c r="D22" s="89"/>
      <c r="E22" s="103" t="s">
        <v>171</v>
      </c>
      <c r="F22" s="41">
        <v>4250</v>
      </c>
      <c r="G22" s="11"/>
      <c r="H22" s="30"/>
      <c r="I22" s="50"/>
    </row>
    <row r="23" spans="1:9" s="5" customFormat="1" ht="57" customHeight="1" x14ac:dyDescent="0.3">
      <c r="A23" s="6"/>
      <c r="B23" s="14"/>
      <c r="C23" s="88"/>
      <c r="D23" s="89"/>
      <c r="E23" s="50" t="s">
        <v>96</v>
      </c>
      <c r="F23" s="41">
        <v>1520</v>
      </c>
      <c r="G23" s="11"/>
      <c r="H23" s="30"/>
      <c r="I23" s="50"/>
    </row>
    <row r="24" spans="1:9" s="5" customFormat="1" ht="57.75" customHeight="1" x14ac:dyDescent="0.3">
      <c r="A24" s="6"/>
      <c r="B24" s="14"/>
      <c r="C24" s="88"/>
      <c r="D24" s="89"/>
      <c r="E24" s="50" t="s">
        <v>97</v>
      </c>
      <c r="F24" s="41">
        <v>2940</v>
      </c>
      <c r="G24" s="11"/>
      <c r="H24" s="30"/>
      <c r="I24" s="50"/>
    </row>
    <row r="25" spans="1:9" s="5" customFormat="1" ht="72" customHeight="1" x14ac:dyDescent="0.3">
      <c r="A25" s="6"/>
      <c r="B25" s="14"/>
      <c r="C25" s="88"/>
      <c r="D25" s="89"/>
      <c r="E25" s="50" t="s">
        <v>98</v>
      </c>
      <c r="F25" s="41">
        <v>3680</v>
      </c>
      <c r="G25" s="11"/>
      <c r="H25" s="30"/>
      <c r="I25" s="50"/>
    </row>
    <row r="26" spans="1:9" s="5" customFormat="1" ht="59.25" customHeight="1" x14ac:dyDescent="0.3">
      <c r="A26" s="6"/>
      <c r="B26" s="14"/>
      <c r="C26" s="88"/>
      <c r="D26" s="89"/>
      <c r="E26" s="50" t="s">
        <v>99</v>
      </c>
      <c r="F26" s="41">
        <v>3200</v>
      </c>
      <c r="G26" s="11"/>
      <c r="H26" s="30"/>
      <c r="I26" s="50"/>
    </row>
    <row r="27" spans="1:9" s="5" customFormat="1" ht="62.25" customHeight="1" x14ac:dyDescent="0.3">
      <c r="A27" s="6"/>
      <c r="B27" s="14"/>
      <c r="C27" s="88"/>
      <c r="D27" s="89"/>
      <c r="E27" s="50" t="s">
        <v>172</v>
      </c>
      <c r="F27" s="41">
        <v>5066.8</v>
      </c>
      <c r="G27" s="11"/>
      <c r="H27" s="30"/>
      <c r="I27" s="50"/>
    </row>
    <row r="28" spans="1:9" s="5" customFormat="1" ht="69" customHeight="1" x14ac:dyDescent="0.3">
      <c r="A28" s="6"/>
      <c r="B28" s="14"/>
      <c r="C28" s="88"/>
      <c r="D28" s="89"/>
      <c r="E28" s="50" t="s">
        <v>100</v>
      </c>
      <c r="F28" s="41">
        <v>4947.257345</v>
      </c>
      <c r="G28" s="11"/>
      <c r="H28" s="30"/>
      <c r="I28" s="50"/>
    </row>
    <row r="29" spans="1:9" s="5" customFormat="1" ht="23.4" x14ac:dyDescent="0.3">
      <c r="A29" s="6"/>
      <c r="B29" s="14"/>
      <c r="C29" s="52"/>
      <c r="D29" s="16"/>
      <c r="E29" s="54" t="s">
        <v>118</v>
      </c>
      <c r="F29" s="34">
        <v>25604.057345000001</v>
      </c>
      <c r="G29" s="11"/>
      <c r="H29" s="30"/>
      <c r="I29" s="50"/>
    </row>
    <row r="30" spans="1:9" ht="23.25" customHeight="1" x14ac:dyDescent="0.45">
      <c r="B30" s="14"/>
      <c r="G30" s="11"/>
    </row>
    <row r="31" spans="1:9" s="5" customFormat="1" ht="60" customHeight="1" x14ac:dyDescent="0.3">
      <c r="A31" s="6"/>
      <c r="B31" s="14"/>
      <c r="C31" s="96"/>
      <c r="D31" s="99"/>
      <c r="E31" s="100" t="s">
        <v>74</v>
      </c>
      <c r="F31" s="101">
        <v>43353.117794999998</v>
      </c>
      <c r="G31" s="11"/>
      <c r="H31" s="30"/>
      <c r="I31" s="50"/>
    </row>
    <row r="32" spans="1:9" ht="23.25" customHeight="1" x14ac:dyDescent="0.45"/>
    <row r="33" ht="23.25" customHeight="1" x14ac:dyDescent="0.45"/>
    <row r="34" ht="23.25" customHeight="1" x14ac:dyDescent="0.45"/>
    <row r="35" ht="23.25" customHeight="1" x14ac:dyDescent="0.45"/>
    <row r="36" ht="23.25" customHeight="1" x14ac:dyDescent="0.45"/>
    <row r="37" ht="23.25" customHeight="1" x14ac:dyDescent="0.45"/>
    <row r="38" ht="23.25" customHeight="1" x14ac:dyDescent="0.45"/>
    <row r="39" ht="23.25" customHeight="1" x14ac:dyDescent="0.45"/>
    <row r="40" ht="23.25" customHeight="1" x14ac:dyDescent="0.45"/>
    <row r="41" ht="23.25" customHeight="1" x14ac:dyDescent="0.45"/>
    <row r="42" ht="23.25" customHeight="1" x14ac:dyDescent="0.45"/>
    <row r="43" ht="23.25" customHeight="1" x14ac:dyDescent="0.45"/>
    <row r="44" ht="23.25" customHeight="1" x14ac:dyDescent="0.45"/>
    <row r="45" ht="23.25" customHeight="1" x14ac:dyDescent="0.45"/>
    <row r="46" ht="23.25" customHeight="1" x14ac:dyDescent="0.45"/>
    <row r="47" ht="23.25" customHeight="1" x14ac:dyDescent="0.45"/>
    <row r="48" ht="23.25" customHeight="1" x14ac:dyDescent="0.45"/>
    <row r="49" ht="23.25" customHeight="1" x14ac:dyDescent="0.45"/>
    <row r="50" ht="23.25" customHeight="1" x14ac:dyDescent="0.45"/>
    <row r="51" ht="23.25" customHeight="1" x14ac:dyDescent="0.45"/>
    <row r="52" ht="23.25" customHeight="1" x14ac:dyDescent="0.45"/>
    <row r="53" ht="23.25" customHeight="1" x14ac:dyDescent="0.45"/>
    <row r="54" ht="23.25" customHeight="1" x14ac:dyDescent="0.45"/>
    <row r="55" ht="23.25" customHeight="1" x14ac:dyDescent="0.45"/>
    <row r="56" ht="23.25" customHeight="1" x14ac:dyDescent="0.45"/>
    <row r="57" ht="23.25" customHeight="1" x14ac:dyDescent="0.45"/>
    <row r="58" ht="23.25" customHeight="1" x14ac:dyDescent="0.45"/>
    <row r="59" ht="23.25" customHeight="1" x14ac:dyDescent="0.45"/>
    <row r="60" ht="23.25" customHeight="1" x14ac:dyDescent="0.45"/>
    <row r="61" ht="23.25" customHeight="1" x14ac:dyDescent="0.45"/>
    <row r="62" ht="23.25" customHeight="1" x14ac:dyDescent="0.45"/>
    <row r="63" ht="23.25" customHeight="1" x14ac:dyDescent="0.45"/>
    <row r="64" ht="23.25" customHeight="1" x14ac:dyDescent="0.45"/>
    <row r="65" ht="23.25" customHeight="1" x14ac:dyDescent="0.45"/>
    <row r="66" ht="23.25" customHeight="1" x14ac:dyDescent="0.45"/>
    <row r="67" ht="23.25" customHeight="1" x14ac:dyDescent="0.45"/>
    <row r="68" ht="23.25" customHeight="1" x14ac:dyDescent="0.45"/>
    <row r="69" ht="23.25" customHeight="1" x14ac:dyDescent="0.45"/>
    <row r="70" ht="23.25" customHeight="1" x14ac:dyDescent="0.45"/>
    <row r="71" ht="23.25" customHeight="1" x14ac:dyDescent="0.45"/>
    <row r="72" ht="23.25" customHeight="1" x14ac:dyDescent="0.45"/>
    <row r="73" ht="23.25" customHeight="1" x14ac:dyDescent="0.45"/>
    <row r="74" ht="23.25" customHeight="1" x14ac:dyDescent="0.45"/>
    <row r="75" ht="23.25" customHeight="1" x14ac:dyDescent="0.45"/>
    <row r="76" ht="23.25" customHeight="1" x14ac:dyDescent="0.45"/>
    <row r="77" ht="23.25" customHeight="1" x14ac:dyDescent="0.45"/>
    <row r="78" ht="23.25" customHeight="1" x14ac:dyDescent="0.45"/>
    <row r="79" ht="23.25" customHeight="1" x14ac:dyDescent="0.45"/>
    <row r="80" ht="23.25" customHeight="1" x14ac:dyDescent="0.45"/>
    <row r="81" ht="23.25" customHeight="1" x14ac:dyDescent="0.45"/>
    <row r="82" ht="23.25" customHeight="1" x14ac:dyDescent="0.45"/>
    <row r="83" ht="23.25" customHeight="1" x14ac:dyDescent="0.45"/>
    <row r="84" ht="23.25" customHeight="1" x14ac:dyDescent="0.45"/>
    <row r="85" ht="23.25" customHeight="1" x14ac:dyDescent="0.45"/>
    <row r="86" ht="23.25" customHeight="1" x14ac:dyDescent="0.45"/>
    <row r="87" ht="23.25" customHeight="1" x14ac:dyDescent="0.45"/>
    <row r="88" ht="23.25" customHeight="1" x14ac:dyDescent="0.45"/>
    <row r="89" ht="23.25" customHeight="1" x14ac:dyDescent="0.45"/>
    <row r="90" ht="23.25" customHeight="1" x14ac:dyDescent="0.45"/>
    <row r="91" ht="23.25" customHeight="1" x14ac:dyDescent="0.45"/>
    <row r="92" ht="23.25" customHeight="1" x14ac:dyDescent="0.45"/>
    <row r="93" ht="23.25" customHeight="1" x14ac:dyDescent="0.45"/>
    <row r="94" ht="23.25" customHeight="1" x14ac:dyDescent="0.45"/>
    <row r="95" ht="23.25" customHeight="1" x14ac:dyDescent="0.45"/>
    <row r="96" ht="23.25" customHeight="1" x14ac:dyDescent="0.45"/>
    <row r="97" ht="23.25" customHeight="1" x14ac:dyDescent="0.45"/>
    <row r="98" ht="23.25" customHeight="1" x14ac:dyDescent="0.45"/>
    <row r="99" ht="23.25" customHeight="1" x14ac:dyDescent="0.45"/>
    <row r="100" ht="23.25" customHeight="1" x14ac:dyDescent="0.45"/>
    <row r="101" ht="23.25" customHeight="1" x14ac:dyDescent="0.45"/>
    <row r="102" ht="23.25" customHeight="1" x14ac:dyDescent="0.45"/>
    <row r="103" ht="23.25" customHeight="1" x14ac:dyDescent="0.45"/>
    <row r="104" ht="23.25" customHeight="1" x14ac:dyDescent="0.45"/>
    <row r="105" ht="23.25" customHeight="1" x14ac:dyDescent="0.45"/>
    <row r="106" ht="23.25" customHeight="1" x14ac:dyDescent="0.45"/>
    <row r="107" ht="23.25" customHeight="1" x14ac:dyDescent="0.45"/>
    <row r="108" ht="23.25" customHeight="1" x14ac:dyDescent="0.45"/>
    <row r="109" ht="23.25" customHeight="1" x14ac:dyDescent="0.45"/>
    <row r="110" ht="23.25" customHeight="1" x14ac:dyDescent="0.45"/>
    <row r="111" ht="23.25" customHeight="1" x14ac:dyDescent="0.45"/>
    <row r="112" ht="23.25" customHeight="1" x14ac:dyDescent="0.45"/>
    <row r="113" ht="23.25" customHeight="1" x14ac:dyDescent="0.45"/>
    <row r="114" ht="23.25" customHeight="1" x14ac:dyDescent="0.45"/>
    <row r="115" ht="23.25" customHeight="1" x14ac:dyDescent="0.45"/>
    <row r="116" ht="23.25" customHeight="1" x14ac:dyDescent="0.45"/>
    <row r="117" ht="23.25" customHeight="1" x14ac:dyDescent="0.45"/>
    <row r="118" ht="23.25" customHeight="1" x14ac:dyDescent="0.45"/>
    <row r="119" ht="23.25" customHeight="1" x14ac:dyDescent="0.45"/>
    <row r="120" ht="23.25" customHeight="1" x14ac:dyDescent="0.45"/>
    <row r="121" ht="23.25" customHeight="1" x14ac:dyDescent="0.45"/>
    <row r="122" ht="23.25" customHeight="1" x14ac:dyDescent="0.45"/>
    <row r="123" ht="23.25" customHeight="1" x14ac:dyDescent="0.45"/>
    <row r="124" ht="23.25" customHeight="1" x14ac:dyDescent="0.45"/>
    <row r="125" ht="23.25" customHeight="1" x14ac:dyDescent="0.45"/>
    <row r="126" ht="23.25" customHeight="1" x14ac:dyDescent="0.45"/>
    <row r="127" ht="23.25" customHeight="1" x14ac:dyDescent="0.45"/>
    <row r="128" ht="23.25" customHeight="1" x14ac:dyDescent="0.45"/>
    <row r="129" ht="23.25" customHeight="1" x14ac:dyDescent="0.45"/>
    <row r="130" ht="23.25" customHeight="1" x14ac:dyDescent="0.45"/>
    <row r="131" ht="23.25" customHeight="1" x14ac:dyDescent="0.45"/>
    <row r="132" ht="23.25" customHeight="1" x14ac:dyDescent="0.45"/>
  </sheetData>
  <mergeCells count="1">
    <mergeCell ref="C2:G5"/>
  </mergeCells>
  <printOptions horizontalCentered="1"/>
  <pageMargins left="0.31496062992125984" right="0.31496062992125984" top="0.35433070866141736" bottom="0.35433070866141736" header="0.31496062992125984" footer="0.31496062992125984"/>
  <pageSetup scale="44" fitToHeight="0" orientation="landscape" horizontalDpi="1200" verticalDpi="1200" r:id="rId1"/>
  <rowBreaks count="1" manualBreakCount="1">
    <brk id="25" max="22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18028-1D8B-4AD3-9B9B-F919CD2B878C}">
  <sheetPr codeName="Hoja1">
    <tabColor theme="3" tint="0.79998168889431442"/>
    <pageSetUpPr fitToPage="1"/>
  </sheetPr>
  <dimension ref="A1:XFD115"/>
  <sheetViews>
    <sheetView showGridLines="0" showWhiteSpace="0" zoomScale="50" zoomScaleNormal="50" zoomScaleSheetLayoutView="55" zoomScalePageLayoutView="55" workbookViewId="0">
      <selection activeCell="G16" sqref="G16"/>
    </sheetView>
  </sheetViews>
  <sheetFormatPr baseColWidth="10" defaultColWidth="0.6640625" defaultRowHeight="23.4" x14ac:dyDescent="0.45"/>
  <cols>
    <col min="1" max="2" width="2.44140625" customWidth="1"/>
    <col min="3" max="3" width="16.88671875" style="53" customWidth="1"/>
    <col min="4" max="4" width="11.44140625" style="17" customWidth="1"/>
    <col min="5" max="5" width="115" style="4" customWidth="1"/>
    <col min="6" max="6" width="23.44140625" style="3" customWidth="1"/>
    <col min="7" max="8" width="23.6640625" style="3" customWidth="1"/>
    <col min="9" max="9" width="23.5546875" style="3" customWidth="1"/>
    <col min="10" max="11" width="15.88671875" style="33" customWidth="1"/>
    <col min="12" max="12" width="2.44140625" style="8" customWidth="1"/>
    <col min="13" max="13" width="16.33203125" style="2" customWidth="1"/>
    <col min="14" max="14" width="16.33203125" style="82" customWidth="1"/>
    <col min="15" max="28" width="16.33203125" customWidth="1"/>
    <col min="29" max="67" width="8" customWidth="1"/>
    <col min="16382" max="16382" width="11.44140625" hidden="1" customWidth="1"/>
    <col min="16384" max="16384" width="41" customWidth="1"/>
  </cols>
  <sheetData>
    <row r="1" spans="1:14" ht="24.75" customHeight="1" x14ac:dyDescent="0.45">
      <c r="A1" s="21"/>
      <c r="B1" s="21"/>
      <c r="C1" s="51"/>
      <c r="D1" s="22"/>
      <c r="E1" s="23"/>
      <c r="F1" s="24"/>
      <c r="G1" s="24"/>
      <c r="H1" s="24"/>
      <c r="I1" s="24"/>
      <c r="J1" s="31"/>
      <c r="K1" s="31"/>
      <c r="L1" s="7"/>
      <c r="M1" s="25"/>
    </row>
    <row r="2" spans="1:14" ht="20.25" customHeight="1" x14ac:dyDescent="0.45">
      <c r="A2" s="21"/>
      <c r="B2" s="21"/>
      <c r="C2" s="118" t="s">
        <v>103</v>
      </c>
      <c r="D2" s="118"/>
      <c r="E2" s="118"/>
      <c r="F2" s="118"/>
      <c r="G2" s="118"/>
      <c r="H2" s="118"/>
      <c r="I2" s="118"/>
      <c r="J2" s="118"/>
      <c r="K2" s="118"/>
      <c r="L2" s="118"/>
      <c r="M2" s="25"/>
    </row>
    <row r="3" spans="1:14" ht="15" customHeight="1" x14ac:dyDescent="0.45">
      <c r="A3" s="21"/>
      <c r="B3" s="21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25"/>
    </row>
    <row r="4" spans="1:14" ht="15" customHeight="1" x14ac:dyDescent="0.45">
      <c r="A4" s="21"/>
      <c r="B4" s="21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25"/>
    </row>
    <row r="5" spans="1:14" ht="15" customHeight="1" x14ac:dyDescent="0.45">
      <c r="A5" s="21"/>
      <c r="B5" s="21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25"/>
    </row>
    <row r="6" spans="1:14" ht="9.75" customHeight="1" x14ac:dyDescent="0.45">
      <c r="A6" s="21"/>
      <c r="B6" s="21"/>
      <c r="C6" s="51"/>
      <c r="D6" s="22"/>
      <c r="E6" s="23"/>
      <c r="F6" s="24"/>
      <c r="G6" s="24"/>
      <c r="H6" s="24"/>
      <c r="I6" s="24"/>
      <c r="J6" s="31"/>
      <c r="K6" s="31"/>
      <c r="L6" s="7"/>
      <c r="M6" s="25"/>
    </row>
    <row r="7" spans="1:14" s="1" customFormat="1" ht="24.75" customHeight="1" x14ac:dyDescent="0.45">
      <c r="A7" s="19"/>
      <c r="B7" s="13"/>
      <c r="C7" s="119" t="s">
        <v>16</v>
      </c>
      <c r="D7" s="119" t="s">
        <v>3</v>
      </c>
      <c r="E7" s="119" t="s">
        <v>12</v>
      </c>
      <c r="F7" s="120" t="s">
        <v>7</v>
      </c>
      <c r="G7" s="120"/>
      <c r="H7" s="120"/>
      <c r="I7" s="120"/>
      <c r="J7" s="121" t="s">
        <v>11</v>
      </c>
      <c r="K7" s="121"/>
      <c r="L7" s="10" t="s">
        <v>17</v>
      </c>
      <c r="M7" s="20"/>
      <c r="N7" s="83"/>
    </row>
    <row r="8" spans="1:14" s="1" customFormat="1" ht="80.25" customHeight="1" x14ac:dyDescent="0.45">
      <c r="A8" s="19"/>
      <c r="B8" s="13"/>
      <c r="C8" s="119"/>
      <c r="D8" s="119"/>
      <c r="E8" s="119"/>
      <c r="F8" s="28" t="s">
        <v>15</v>
      </c>
      <c r="G8" s="28" t="s">
        <v>18</v>
      </c>
      <c r="H8" s="28" t="s">
        <v>0</v>
      </c>
      <c r="I8" s="28" t="s">
        <v>4</v>
      </c>
      <c r="J8" s="32" t="s">
        <v>6</v>
      </c>
      <c r="K8" s="32" t="s">
        <v>5</v>
      </c>
      <c r="L8" s="9"/>
      <c r="M8" s="20"/>
      <c r="N8" s="83"/>
    </row>
    <row r="9" spans="1:14" s="5" customFormat="1" ht="64.5" customHeight="1" x14ac:dyDescent="0.3">
      <c r="A9" s="6"/>
      <c r="B9" s="14"/>
      <c r="C9" s="105" t="s">
        <v>8</v>
      </c>
      <c r="D9" s="112" t="s">
        <v>1</v>
      </c>
      <c r="E9" s="59" t="s">
        <v>23</v>
      </c>
      <c r="F9" s="60">
        <v>409355.20455000002</v>
      </c>
      <c r="G9" s="60">
        <v>0</v>
      </c>
      <c r="H9" s="60">
        <v>0</v>
      </c>
      <c r="I9" s="63">
        <v>0</v>
      </c>
      <c r="J9" s="61">
        <v>0</v>
      </c>
      <c r="K9" s="61">
        <v>0</v>
      </c>
      <c r="L9" s="11"/>
      <c r="M9" s="30"/>
      <c r="N9" s="50"/>
    </row>
    <row r="10" spans="1:14" s="5" customFormat="1" ht="57" customHeight="1" x14ac:dyDescent="0.3">
      <c r="A10" s="6"/>
      <c r="B10" s="14"/>
      <c r="C10" s="105"/>
      <c r="D10" s="107"/>
      <c r="E10" s="50" t="s">
        <v>73</v>
      </c>
      <c r="F10" s="37">
        <v>70644.795450000005</v>
      </c>
      <c r="G10" s="37">
        <v>0</v>
      </c>
      <c r="H10" s="37">
        <v>0</v>
      </c>
      <c r="I10" s="42">
        <v>0</v>
      </c>
      <c r="J10" s="40">
        <v>0</v>
      </c>
      <c r="K10" s="40">
        <v>0</v>
      </c>
      <c r="L10" s="11"/>
      <c r="M10" s="30"/>
      <c r="N10" s="50"/>
    </row>
    <row r="11" spans="1:14" s="5" customFormat="1" ht="57.75" customHeight="1" x14ac:dyDescent="0.3">
      <c r="A11" s="6"/>
      <c r="B11" s="14"/>
      <c r="C11" s="105"/>
      <c r="D11" s="113"/>
      <c r="E11" s="66" t="s">
        <v>24</v>
      </c>
      <c r="F11" s="67">
        <v>47054</v>
      </c>
      <c r="G11" s="67">
        <v>0</v>
      </c>
      <c r="H11" s="67">
        <v>450.64039100000002</v>
      </c>
      <c r="I11" s="68">
        <v>0</v>
      </c>
      <c r="J11" s="69">
        <v>0.95770899604709481</v>
      </c>
      <c r="K11" s="69">
        <v>0</v>
      </c>
      <c r="L11" s="11"/>
      <c r="M11" s="30"/>
      <c r="N11" s="50"/>
    </row>
    <row r="12" spans="1:14" s="5" customFormat="1" ht="72" customHeight="1" x14ac:dyDescent="0.3">
      <c r="A12" s="6"/>
      <c r="B12" s="14"/>
      <c r="C12" s="105"/>
      <c r="D12" s="70" t="s">
        <v>2</v>
      </c>
      <c r="E12" s="71" t="s">
        <v>25</v>
      </c>
      <c r="F12" s="72">
        <v>9000</v>
      </c>
      <c r="G12" s="72">
        <v>0</v>
      </c>
      <c r="H12" s="72">
        <v>0</v>
      </c>
      <c r="I12" s="73">
        <v>0</v>
      </c>
      <c r="J12" s="74">
        <v>0</v>
      </c>
      <c r="K12" s="74">
        <v>0</v>
      </c>
      <c r="L12" s="11"/>
      <c r="M12" s="30"/>
      <c r="N12" s="50"/>
    </row>
    <row r="13" spans="1:14" s="5" customFormat="1" ht="59.25" customHeight="1" x14ac:dyDescent="0.3">
      <c r="A13" s="6"/>
      <c r="B13" s="14"/>
      <c r="C13" s="105"/>
      <c r="D13" s="107" t="s">
        <v>19</v>
      </c>
      <c r="E13" s="50" t="s">
        <v>26</v>
      </c>
      <c r="F13" s="37">
        <v>1200</v>
      </c>
      <c r="G13" s="37">
        <v>0</v>
      </c>
      <c r="H13" s="37">
        <v>0</v>
      </c>
      <c r="I13" s="37">
        <v>0</v>
      </c>
      <c r="J13" s="40">
        <v>0</v>
      </c>
      <c r="K13" s="40">
        <v>0</v>
      </c>
      <c r="L13" s="11"/>
      <c r="M13" s="30"/>
      <c r="N13" s="50"/>
    </row>
    <row r="14" spans="1:14" s="5" customFormat="1" ht="47.25" customHeight="1" x14ac:dyDescent="0.3">
      <c r="A14" s="6"/>
      <c r="B14" s="14"/>
      <c r="C14" s="105"/>
      <c r="D14" s="107"/>
      <c r="E14" s="50" t="s">
        <v>27</v>
      </c>
      <c r="F14" s="37">
        <v>4000</v>
      </c>
      <c r="G14" s="37">
        <v>0</v>
      </c>
      <c r="H14" s="37">
        <v>0</v>
      </c>
      <c r="I14" s="37">
        <v>0</v>
      </c>
      <c r="J14" s="40">
        <v>0</v>
      </c>
      <c r="K14" s="40">
        <v>0</v>
      </c>
      <c r="L14" s="11"/>
      <c r="M14" s="30"/>
      <c r="N14" s="50"/>
    </row>
    <row r="15" spans="1:14" s="5" customFormat="1" ht="46.8" x14ac:dyDescent="0.3">
      <c r="A15" s="6"/>
      <c r="B15" s="14"/>
      <c r="C15" s="111"/>
      <c r="D15" s="114"/>
      <c r="E15" s="55" t="s">
        <v>28</v>
      </c>
      <c r="F15" s="56">
        <v>11712</v>
      </c>
      <c r="G15" s="56">
        <v>0</v>
      </c>
      <c r="H15" s="56">
        <v>11097.49494</v>
      </c>
      <c r="I15" s="57">
        <v>0</v>
      </c>
      <c r="J15" s="58">
        <v>94.753201331967219</v>
      </c>
      <c r="K15" s="58">
        <v>0</v>
      </c>
      <c r="L15" s="11"/>
      <c r="M15" s="30"/>
      <c r="N15" s="50"/>
    </row>
    <row r="16" spans="1:14" s="5" customFormat="1" ht="60" customHeight="1" x14ac:dyDescent="0.3">
      <c r="A16" s="6"/>
      <c r="B16" s="14"/>
      <c r="C16" s="110" t="s">
        <v>9</v>
      </c>
      <c r="D16" s="112" t="s">
        <v>20</v>
      </c>
      <c r="E16" s="59" t="s">
        <v>29</v>
      </c>
      <c r="F16" s="60">
        <v>1744827.492541</v>
      </c>
      <c r="G16" s="60">
        <v>0</v>
      </c>
      <c r="H16" s="60">
        <v>0</v>
      </c>
      <c r="I16" s="60">
        <v>0</v>
      </c>
      <c r="J16" s="61">
        <v>0</v>
      </c>
      <c r="K16" s="61">
        <v>0</v>
      </c>
      <c r="L16" s="11"/>
      <c r="M16" s="30"/>
      <c r="N16" s="50"/>
    </row>
    <row r="17" spans="1:14" s="5" customFormat="1" ht="57.75" customHeight="1" x14ac:dyDescent="0.3">
      <c r="A17" s="6"/>
      <c r="B17" s="14"/>
      <c r="C17" s="105"/>
      <c r="D17" s="107"/>
      <c r="E17" s="50" t="s">
        <v>30</v>
      </c>
      <c r="F17" s="37">
        <v>127673</v>
      </c>
      <c r="G17" s="37">
        <v>0</v>
      </c>
      <c r="H17" s="37">
        <v>0</v>
      </c>
      <c r="I17" s="37">
        <v>0</v>
      </c>
      <c r="J17" s="40">
        <v>0</v>
      </c>
      <c r="K17" s="40">
        <v>0</v>
      </c>
      <c r="L17" s="11"/>
      <c r="M17" s="30"/>
      <c r="N17" s="50"/>
    </row>
    <row r="18" spans="1:14" s="5" customFormat="1" ht="41.25" customHeight="1" x14ac:dyDescent="0.3">
      <c r="A18" s="6"/>
      <c r="B18" s="14"/>
      <c r="C18" s="105"/>
      <c r="D18" s="106" t="s">
        <v>2</v>
      </c>
      <c r="E18" s="75" t="s">
        <v>31</v>
      </c>
      <c r="F18" s="76">
        <v>88312.718676999997</v>
      </c>
      <c r="G18" s="76">
        <v>0</v>
      </c>
      <c r="H18" s="76">
        <v>21522.301579430001</v>
      </c>
      <c r="I18" s="76">
        <v>0</v>
      </c>
      <c r="J18" s="77">
        <v>24.370557154000547</v>
      </c>
      <c r="K18" s="77">
        <v>0</v>
      </c>
      <c r="L18" s="11"/>
      <c r="M18" s="30"/>
      <c r="N18" s="50"/>
    </row>
    <row r="19" spans="1:14" s="5" customFormat="1" ht="49.5" customHeight="1" x14ac:dyDescent="0.3">
      <c r="A19" s="6"/>
      <c r="B19" s="14"/>
      <c r="C19" s="105"/>
      <c r="D19" s="107"/>
      <c r="E19" s="50" t="s">
        <v>32</v>
      </c>
      <c r="F19" s="37">
        <v>110230</v>
      </c>
      <c r="G19" s="37">
        <v>0</v>
      </c>
      <c r="H19" s="37">
        <v>54589.700861830002</v>
      </c>
      <c r="I19" s="37">
        <v>0</v>
      </c>
      <c r="J19" s="40">
        <v>49.523451748008711</v>
      </c>
      <c r="K19" s="40">
        <v>0</v>
      </c>
      <c r="L19" s="11"/>
      <c r="M19" s="30"/>
      <c r="N19" s="50"/>
    </row>
    <row r="20" spans="1:14" s="5" customFormat="1" ht="58.5" customHeight="1" x14ac:dyDescent="0.3">
      <c r="A20" s="6"/>
      <c r="B20" s="14"/>
      <c r="C20" s="105"/>
      <c r="D20" s="107"/>
      <c r="E20" s="50" t="s">
        <v>33</v>
      </c>
      <c r="F20" s="37">
        <v>135280</v>
      </c>
      <c r="G20" s="37">
        <v>0</v>
      </c>
      <c r="H20" s="37">
        <v>61719.746744399999</v>
      </c>
      <c r="I20" s="37">
        <v>0</v>
      </c>
      <c r="J20" s="40">
        <v>45.623703980189234</v>
      </c>
      <c r="K20" s="40">
        <v>0</v>
      </c>
      <c r="L20" s="11"/>
      <c r="M20" s="30"/>
      <c r="N20" s="50"/>
    </row>
    <row r="21" spans="1:14" s="5" customFormat="1" ht="69.75" customHeight="1" x14ac:dyDescent="0.3">
      <c r="A21" s="6"/>
      <c r="B21" s="14"/>
      <c r="C21" s="105"/>
      <c r="D21" s="108"/>
      <c r="E21" s="78" t="s">
        <v>34</v>
      </c>
      <c r="F21" s="79">
        <v>41294.008177999996</v>
      </c>
      <c r="G21" s="79">
        <v>0</v>
      </c>
      <c r="H21" s="79">
        <v>169.208213</v>
      </c>
      <c r="I21" s="80">
        <v>0</v>
      </c>
      <c r="J21" s="81">
        <v>0.40976456504444686</v>
      </c>
      <c r="K21" s="81">
        <v>0</v>
      </c>
      <c r="L21" s="11"/>
      <c r="M21" s="30"/>
      <c r="N21" s="50"/>
    </row>
    <row r="22" spans="1:14" s="6" customFormat="1" ht="45.75" customHeight="1" x14ac:dyDescent="0.3">
      <c r="B22" s="14"/>
      <c r="C22" s="105"/>
      <c r="D22" s="107" t="s">
        <v>19</v>
      </c>
      <c r="E22" s="50" t="s">
        <v>35</v>
      </c>
      <c r="F22" s="37">
        <v>778</v>
      </c>
      <c r="G22" s="37">
        <v>0</v>
      </c>
      <c r="H22" s="37">
        <v>0</v>
      </c>
      <c r="I22" s="41">
        <v>0</v>
      </c>
      <c r="J22" s="40">
        <v>0</v>
      </c>
      <c r="K22" s="40">
        <v>0</v>
      </c>
      <c r="L22" s="11"/>
      <c r="M22" s="30"/>
      <c r="N22" s="50"/>
    </row>
    <row r="23" spans="1:14" s="5" customFormat="1" ht="79.5" customHeight="1" x14ac:dyDescent="0.3">
      <c r="A23" s="6"/>
      <c r="B23" s="14"/>
      <c r="C23" s="111"/>
      <c r="D23" s="114"/>
      <c r="E23" s="55" t="s">
        <v>36</v>
      </c>
      <c r="F23" s="56">
        <v>2123</v>
      </c>
      <c r="G23" s="56">
        <v>0</v>
      </c>
      <c r="H23" s="56">
        <v>418.36189899999999</v>
      </c>
      <c r="I23" s="62">
        <v>0</v>
      </c>
      <c r="J23" s="58">
        <v>19.706165756005653</v>
      </c>
      <c r="K23" s="58">
        <v>0</v>
      </c>
      <c r="L23" s="11"/>
      <c r="M23" s="30"/>
      <c r="N23" s="50"/>
    </row>
    <row r="24" spans="1:14" s="5" customFormat="1" ht="60" customHeight="1" x14ac:dyDescent="0.3">
      <c r="A24" s="6"/>
      <c r="B24" s="14"/>
      <c r="C24" s="110" t="s">
        <v>10</v>
      </c>
      <c r="D24" s="29"/>
      <c r="E24" s="59" t="s">
        <v>37</v>
      </c>
      <c r="F24" s="60">
        <v>5000</v>
      </c>
      <c r="G24" s="60">
        <v>0</v>
      </c>
      <c r="H24" s="60">
        <v>572.00215800000001</v>
      </c>
      <c r="I24" s="63">
        <v>0</v>
      </c>
      <c r="J24" s="61">
        <v>11.44004316</v>
      </c>
      <c r="K24" s="61">
        <v>0</v>
      </c>
      <c r="L24" s="11"/>
      <c r="M24" s="30"/>
      <c r="N24" s="50"/>
    </row>
    <row r="25" spans="1:14" s="5" customFormat="1" ht="45.75" customHeight="1" x14ac:dyDescent="0.3">
      <c r="A25" s="6"/>
      <c r="B25" s="14"/>
      <c r="C25" s="105"/>
      <c r="D25" s="27"/>
      <c r="E25" s="50" t="s">
        <v>38</v>
      </c>
      <c r="F25" s="37">
        <v>1000</v>
      </c>
      <c r="G25" s="37">
        <v>0</v>
      </c>
      <c r="H25" s="37">
        <v>0</v>
      </c>
      <c r="I25" s="42">
        <v>0</v>
      </c>
      <c r="J25" s="40">
        <v>0</v>
      </c>
      <c r="K25" s="40">
        <v>0</v>
      </c>
      <c r="L25" s="11"/>
      <c r="M25" s="30"/>
      <c r="N25" s="50"/>
    </row>
    <row r="26" spans="1:14" s="5" customFormat="1" ht="62.25" customHeight="1" x14ac:dyDescent="0.3">
      <c r="A26" s="6"/>
      <c r="B26" s="14"/>
      <c r="C26" s="105"/>
      <c r="D26" s="27"/>
      <c r="E26" s="50" t="s">
        <v>39</v>
      </c>
      <c r="F26" s="37">
        <v>1300</v>
      </c>
      <c r="G26" s="37">
        <v>0</v>
      </c>
      <c r="H26" s="37">
        <v>0</v>
      </c>
      <c r="I26" s="37">
        <v>0</v>
      </c>
      <c r="J26" s="40">
        <v>0</v>
      </c>
      <c r="K26" s="40">
        <v>0</v>
      </c>
      <c r="L26" s="11"/>
      <c r="M26" s="30"/>
      <c r="N26" s="50"/>
    </row>
    <row r="27" spans="1:14" s="5" customFormat="1" ht="43.5" customHeight="1" x14ac:dyDescent="0.3">
      <c r="A27" s="6"/>
      <c r="B27" s="14"/>
      <c r="C27" s="105"/>
      <c r="D27" s="27"/>
      <c r="E27" s="50" t="s">
        <v>40</v>
      </c>
      <c r="F27" s="37">
        <v>8000</v>
      </c>
      <c r="G27" s="37">
        <v>0</v>
      </c>
      <c r="H27" s="37">
        <v>0</v>
      </c>
      <c r="I27" s="42">
        <v>0</v>
      </c>
      <c r="J27" s="40">
        <v>0</v>
      </c>
      <c r="K27" s="40">
        <v>0</v>
      </c>
      <c r="L27" s="11"/>
      <c r="M27" s="30"/>
      <c r="N27" s="50"/>
    </row>
    <row r="28" spans="1:14" s="5" customFormat="1" ht="59.25" customHeight="1" x14ac:dyDescent="0.3">
      <c r="A28" s="6"/>
      <c r="B28" s="14"/>
      <c r="C28" s="105"/>
      <c r="D28" s="27"/>
      <c r="E28" s="50" t="s">
        <v>41</v>
      </c>
      <c r="F28" s="37">
        <v>4000</v>
      </c>
      <c r="G28" s="37">
        <v>0</v>
      </c>
      <c r="H28" s="37">
        <v>33.234667000000002</v>
      </c>
      <c r="I28" s="42">
        <v>0</v>
      </c>
      <c r="J28" s="40">
        <v>0.83086667500000011</v>
      </c>
      <c r="K28" s="40">
        <v>0</v>
      </c>
      <c r="L28" s="11"/>
      <c r="M28" s="30"/>
      <c r="N28" s="50"/>
    </row>
    <row r="29" spans="1:14" s="5" customFormat="1" ht="73.5" customHeight="1" x14ac:dyDescent="0.3">
      <c r="A29" s="6"/>
      <c r="B29" s="14"/>
      <c r="C29" s="105"/>
      <c r="D29" s="15"/>
      <c r="E29" s="50" t="s">
        <v>42</v>
      </c>
      <c r="F29" s="36">
        <v>4500</v>
      </c>
      <c r="G29" s="37">
        <v>0</v>
      </c>
      <c r="H29" s="36">
        <v>334.07703400000003</v>
      </c>
      <c r="I29" s="43">
        <v>0</v>
      </c>
      <c r="J29" s="40">
        <v>7.4239340888888892</v>
      </c>
      <c r="K29" s="40">
        <v>0</v>
      </c>
      <c r="L29" s="11"/>
      <c r="M29" s="30"/>
      <c r="N29" s="50"/>
    </row>
    <row r="30" spans="1:14" s="5" customFormat="1" ht="58.5" customHeight="1" x14ac:dyDescent="0.3">
      <c r="A30" s="6"/>
      <c r="B30" s="14"/>
      <c r="C30" s="105"/>
      <c r="D30" s="18"/>
      <c r="E30" s="50" t="s">
        <v>43</v>
      </c>
      <c r="F30" s="36">
        <v>2124</v>
      </c>
      <c r="G30" s="37">
        <v>0</v>
      </c>
      <c r="H30" s="36">
        <v>168.82880843000001</v>
      </c>
      <c r="I30" s="43">
        <v>0</v>
      </c>
      <c r="J30" s="40">
        <v>7.9486256322975528</v>
      </c>
      <c r="K30" s="40">
        <v>0</v>
      </c>
      <c r="L30" s="11"/>
      <c r="M30" s="30"/>
      <c r="N30" s="50"/>
    </row>
    <row r="31" spans="1:14" s="5" customFormat="1" ht="68.25" customHeight="1" x14ac:dyDescent="0.3">
      <c r="A31" s="6"/>
      <c r="B31" s="14"/>
      <c r="C31" s="111"/>
      <c r="D31" s="26"/>
      <c r="E31" s="55" t="s">
        <v>44</v>
      </c>
      <c r="F31" s="64">
        <v>30749.121289999999</v>
      </c>
      <c r="G31" s="56">
        <v>0</v>
      </c>
      <c r="H31" s="64">
        <v>914.96316899999999</v>
      </c>
      <c r="I31" s="65">
        <v>95.035692999999995</v>
      </c>
      <c r="J31" s="58">
        <v>2.9755750103257665</v>
      </c>
      <c r="K31" s="58">
        <v>0.30906799613459784</v>
      </c>
      <c r="L31" s="11"/>
      <c r="M31" s="30"/>
      <c r="N31" s="50"/>
    </row>
    <row r="32" spans="1:14" s="5" customFormat="1" ht="68.25" customHeight="1" x14ac:dyDescent="0.3">
      <c r="A32" s="6"/>
      <c r="B32" s="14"/>
      <c r="C32" s="115" t="s">
        <v>14</v>
      </c>
      <c r="D32" s="112"/>
      <c r="E32" s="59" t="s">
        <v>45</v>
      </c>
      <c r="F32" s="60">
        <v>1380</v>
      </c>
      <c r="G32" s="60">
        <v>0</v>
      </c>
      <c r="H32" s="60">
        <v>0</v>
      </c>
      <c r="I32" s="63">
        <v>0</v>
      </c>
      <c r="J32" s="61">
        <v>0</v>
      </c>
      <c r="K32" s="61">
        <v>0</v>
      </c>
      <c r="L32" s="11"/>
      <c r="M32" s="30"/>
      <c r="N32" s="50"/>
    </row>
    <row r="33" spans="1:14 16384:16384" s="5" customFormat="1" ht="46.5" customHeight="1" x14ac:dyDescent="0.3">
      <c r="A33" s="6"/>
      <c r="B33" s="14"/>
      <c r="C33" s="116"/>
      <c r="D33" s="107"/>
      <c r="E33" s="50" t="s">
        <v>46</v>
      </c>
      <c r="F33" s="37">
        <v>2611</v>
      </c>
      <c r="G33" s="37">
        <v>0</v>
      </c>
      <c r="H33" s="37">
        <v>2.8953229999999999</v>
      </c>
      <c r="I33" s="42">
        <v>0</v>
      </c>
      <c r="J33" s="40">
        <v>0.1108894293374186</v>
      </c>
      <c r="K33" s="40">
        <v>0</v>
      </c>
      <c r="L33" s="11"/>
      <c r="M33" s="30"/>
      <c r="N33" s="50"/>
    </row>
    <row r="34" spans="1:14 16384:16384" s="5" customFormat="1" ht="68.25" customHeight="1" x14ac:dyDescent="0.3">
      <c r="A34" s="6"/>
      <c r="B34" s="14"/>
      <c r="C34" s="116"/>
      <c r="D34" s="107"/>
      <c r="E34" s="50" t="s">
        <v>47</v>
      </c>
      <c r="F34" s="37">
        <v>3803</v>
      </c>
      <c r="G34" s="37">
        <v>0</v>
      </c>
      <c r="H34" s="37">
        <v>0</v>
      </c>
      <c r="I34" s="42">
        <v>0</v>
      </c>
      <c r="J34" s="40">
        <v>0</v>
      </c>
      <c r="K34" s="40">
        <v>0</v>
      </c>
      <c r="L34" s="11"/>
      <c r="M34" s="30"/>
      <c r="N34" s="50"/>
    </row>
    <row r="35" spans="1:14 16384:16384" s="5" customFormat="1" ht="71.25" customHeight="1" x14ac:dyDescent="0.3">
      <c r="A35" s="6"/>
      <c r="B35" s="14"/>
      <c r="C35" s="117"/>
      <c r="D35" s="114"/>
      <c r="E35" s="55" t="s">
        <v>48</v>
      </c>
      <c r="F35" s="56">
        <v>5560</v>
      </c>
      <c r="G35" s="56">
        <v>0</v>
      </c>
      <c r="H35" s="56">
        <v>687.22208699999999</v>
      </c>
      <c r="I35" s="57">
        <v>0</v>
      </c>
      <c r="J35" s="58">
        <v>12.360109478417266</v>
      </c>
      <c r="K35" s="58">
        <v>0</v>
      </c>
      <c r="L35" s="11"/>
      <c r="M35" s="30"/>
      <c r="N35" s="50"/>
    </row>
    <row r="36" spans="1:14 16384:16384" s="5" customFormat="1" ht="69.75" customHeight="1" x14ac:dyDescent="0.3">
      <c r="A36" s="6"/>
      <c r="B36" s="14"/>
      <c r="C36" s="105" t="s">
        <v>21</v>
      </c>
      <c r="D36" s="18"/>
      <c r="E36" s="50" t="s">
        <v>49</v>
      </c>
      <c r="F36" s="36">
        <v>3000</v>
      </c>
      <c r="G36" s="37">
        <v>0</v>
      </c>
      <c r="H36" s="36">
        <v>922.28961400000003</v>
      </c>
      <c r="I36" s="38">
        <v>0</v>
      </c>
      <c r="J36" s="39">
        <v>30.742987133333333</v>
      </c>
      <c r="K36" s="40">
        <v>0</v>
      </c>
      <c r="L36" s="11"/>
      <c r="M36" s="30"/>
      <c r="N36" s="50"/>
      <c r="XFD36" s="5">
        <f>+J36*100</f>
        <v>3074.2987133333331</v>
      </c>
    </row>
    <row r="37" spans="1:14 16384:16384" s="5" customFormat="1" ht="57" customHeight="1" x14ac:dyDescent="0.3">
      <c r="A37" s="6"/>
      <c r="B37" s="14"/>
      <c r="C37" s="105"/>
      <c r="D37" s="18"/>
      <c r="E37" s="50" t="s">
        <v>50</v>
      </c>
      <c r="F37" s="37">
        <v>1700</v>
      </c>
      <c r="G37" s="37">
        <v>0</v>
      </c>
      <c r="H37" s="37">
        <v>681.32861349999996</v>
      </c>
      <c r="I37" s="41">
        <v>0</v>
      </c>
      <c r="J37" s="40">
        <v>40.078153735294116</v>
      </c>
      <c r="K37" s="40">
        <v>0</v>
      </c>
      <c r="L37" s="11"/>
      <c r="M37" s="30"/>
      <c r="N37" s="50"/>
    </row>
    <row r="38" spans="1:14 16384:16384" s="5" customFormat="1" ht="50.25" customHeight="1" x14ac:dyDescent="0.3">
      <c r="A38" s="6"/>
      <c r="B38" s="14"/>
      <c r="C38" s="105"/>
      <c r="D38" s="18"/>
      <c r="E38" s="50" t="s">
        <v>51</v>
      </c>
      <c r="F38" s="36">
        <v>1965</v>
      </c>
      <c r="G38" s="37">
        <v>0</v>
      </c>
      <c r="H38" s="36">
        <v>365.08916599999998</v>
      </c>
      <c r="I38" s="38">
        <v>0</v>
      </c>
      <c r="J38" s="39">
        <v>18.579601323155217</v>
      </c>
      <c r="K38" s="40">
        <v>0</v>
      </c>
      <c r="L38" s="11"/>
      <c r="M38" s="30"/>
      <c r="N38" s="50"/>
    </row>
    <row r="39" spans="1:14 16384:16384" s="5" customFormat="1" ht="60.75" customHeight="1" x14ac:dyDescent="0.3">
      <c r="A39" s="6"/>
      <c r="B39" s="14"/>
      <c r="C39" s="105"/>
      <c r="D39" s="18"/>
      <c r="E39" s="50" t="s">
        <v>52</v>
      </c>
      <c r="F39" s="36">
        <v>458.92788000000002</v>
      </c>
      <c r="G39" s="37">
        <v>0</v>
      </c>
      <c r="H39" s="36">
        <v>0</v>
      </c>
      <c r="I39" s="38">
        <v>0</v>
      </c>
      <c r="J39" s="39">
        <v>0</v>
      </c>
      <c r="K39" s="40">
        <v>0</v>
      </c>
      <c r="L39" s="11"/>
      <c r="M39" s="30"/>
      <c r="N39" s="50"/>
    </row>
    <row r="40" spans="1:14 16384:16384" s="5" customFormat="1" ht="66" customHeight="1" x14ac:dyDescent="0.3">
      <c r="A40" s="6"/>
      <c r="B40" s="14"/>
      <c r="C40" s="105"/>
      <c r="D40" s="15"/>
      <c r="E40" s="50" t="s">
        <v>53</v>
      </c>
      <c r="F40" s="37">
        <v>1204</v>
      </c>
      <c r="G40" s="37">
        <v>0</v>
      </c>
      <c r="H40" s="37">
        <v>261.297167</v>
      </c>
      <c r="I40" s="41">
        <v>0</v>
      </c>
      <c r="J40" s="40">
        <v>21.702422508305649</v>
      </c>
      <c r="K40" s="40">
        <v>0</v>
      </c>
      <c r="L40" s="11"/>
      <c r="M40" s="30"/>
      <c r="N40" s="50"/>
    </row>
    <row r="41" spans="1:14 16384:16384" s="5" customFormat="1" ht="78.75" customHeight="1" x14ac:dyDescent="0.3">
      <c r="A41" s="6"/>
      <c r="B41" s="14"/>
      <c r="C41" s="105"/>
      <c r="D41" s="15"/>
      <c r="E41" s="50" t="s">
        <v>54</v>
      </c>
      <c r="F41" s="37">
        <v>2000</v>
      </c>
      <c r="G41" s="37">
        <v>0</v>
      </c>
      <c r="H41" s="37">
        <v>0</v>
      </c>
      <c r="I41" s="41">
        <v>0</v>
      </c>
      <c r="J41" s="40">
        <v>0</v>
      </c>
      <c r="K41" s="40">
        <v>0</v>
      </c>
      <c r="L41" s="11"/>
      <c r="M41" s="30"/>
      <c r="N41" s="50"/>
    </row>
    <row r="42" spans="1:14 16384:16384" s="5" customFormat="1" ht="51" customHeight="1" x14ac:dyDescent="0.3">
      <c r="A42" s="6"/>
      <c r="B42" s="14"/>
      <c r="C42" s="105"/>
      <c r="D42" s="15"/>
      <c r="E42" s="50" t="s">
        <v>55</v>
      </c>
      <c r="F42" s="37">
        <v>1150</v>
      </c>
      <c r="G42" s="37">
        <v>0</v>
      </c>
      <c r="H42" s="37">
        <v>57.317877000000003</v>
      </c>
      <c r="I42" s="41">
        <v>0</v>
      </c>
      <c r="J42" s="40">
        <v>4.9841632173913046</v>
      </c>
      <c r="K42" s="40">
        <v>0</v>
      </c>
      <c r="L42" s="11"/>
      <c r="M42" s="30"/>
      <c r="N42" s="50"/>
    </row>
    <row r="43" spans="1:14 16384:16384" s="5" customFormat="1" ht="87.75" customHeight="1" x14ac:dyDescent="0.3">
      <c r="A43" s="6"/>
      <c r="B43" s="14"/>
      <c r="C43" s="105"/>
      <c r="D43" s="27"/>
      <c r="E43" s="50" t="s">
        <v>56</v>
      </c>
      <c r="F43" s="37">
        <v>5004</v>
      </c>
      <c r="G43" s="37">
        <v>5004</v>
      </c>
      <c r="H43" s="37">
        <v>0</v>
      </c>
      <c r="I43" s="41">
        <v>0</v>
      </c>
      <c r="J43" s="40">
        <v>0</v>
      </c>
      <c r="K43" s="40">
        <v>0</v>
      </c>
      <c r="L43" s="11"/>
      <c r="M43" s="30"/>
      <c r="N43" s="50"/>
    </row>
    <row r="44" spans="1:14 16384:16384" s="5" customFormat="1" ht="58.5" customHeight="1" x14ac:dyDescent="0.3">
      <c r="A44" s="6"/>
      <c r="B44" s="14"/>
      <c r="C44" s="105"/>
      <c r="D44" s="18"/>
      <c r="E44" s="50" t="s">
        <v>57</v>
      </c>
      <c r="F44" s="37">
        <v>603</v>
      </c>
      <c r="G44" s="37">
        <v>0</v>
      </c>
      <c r="H44" s="37">
        <v>0</v>
      </c>
      <c r="I44" s="41">
        <v>0</v>
      </c>
      <c r="J44" s="40">
        <v>0</v>
      </c>
      <c r="K44" s="40">
        <v>0</v>
      </c>
      <c r="L44" s="11"/>
      <c r="M44" s="30"/>
      <c r="N44" s="50"/>
    </row>
    <row r="45" spans="1:14 16384:16384" s="1" customFormat="1" x14ac:dyDescent="0.3">
      <c r="A45" s="19"/>
      <c r="B45" s="13"/>
      <c r="C45" s="52"/>
      <c r="D45" s="16"/>
      <c r="E45" s="54" t="s">
        <v>13</v>
      </c>
      <c r="F45" s="34">
        <v>2890596.2685659998</v>
      </c>
      <c r="G45" s="34">
        <v>5004</v>
      </c>
      <c r="H45" s="34">
        <v>154968.00031259001</v>
      </c>
      <c r="I45" s="34">
        <v>95.035692999999995</v>
      </c>
      <c r="J45" s="35">
        <v>5.3611084328102425</v>
      </c>
      <c r="K45" s="35">
        <v>3.2877539500577291E-3</v>
      </c>
      <c r="L45" s="12"/>
      <c r="M45" s="30"/>
      <c r="N45" s="84"/>
    </row>
    <row r="46" spans="1:14 16384:16384" ht="16.5" customHeight="1" x14ac:dyDescent="0.3">
      <c r="B46" s="13"/>
      <c r="E46" s="44"/>
      <c r="F46" s="45"/>
      <c r="G46" s="45"/>
      <c r="H46" s="45"/>
      <c r="I46" s="45"/>
      <c r="J46" s="46">
        <v>0</v>
      </c>
      <c r="K46" s="46">
        <v>0</v>
      </c>
      <c r="L46" s="12"/>
      <c r="M46" s="30"/>
      <c r="N46" s="85"/>
    </row>
    <row r="47" spans="1:14 16384:16384" x14ac:dyDescent="0.3">
      <c r="B47" s="13"/>
      <c r="E47" s="44"/>
      <c r="F47" s="45"/>
      <c r="G47" s="45"/>
      <c r="H47" s="45"/>
      <c r="I47" s="45"/>
      <c r="J47" s="46">
        <v>0</v>
      </c>
      <c r="K47" s="46">
        <v>0</v>
      </c>
      <c r="L47" s="12"/>
      <c r="M47" s="30"/>
      <c r="N47" s="85"/>
    </row>
    <row r="48" spans="1:14 16384:16384" s="1" customFormat="1" ht="24.75" customHeight="1" x14ac:dyDescent="0.45">
      <c r="A48" s="19"/>
      <c r="B48" s="13"/>
      <c r="C48" s="119"/>
      <c r="D48" s="119"/>
      <c r="E48" s="119" t="s">
        <v>12</v>
      </c>
      <c r="F48" s="120" t="s">
        <v>7</v>
      </c>
      <c r="G48" s="120"/>
      <c r="H48" s="120"/>
      <c r="I48" s="120"/>
      <c r="J48" s="121" t="s">
        <v>11</v>
      </c>
      <c r="K48" s="121"/>
      <c r="L48" s="10" t="s">
        <v>17</v>
      </c>
      <c r="M48" s="20"/>
      <c r="N48" s="83"/>
    </row>
    <row r="49" spans="1:14" s="1" customFormat="1" ht="80.25" customHeight="1" x14ac:dyDescent="0.45">
      <c r="A49" s="19"/>
      <c r="B49" s="13"/>
      <c r="C49" s="119"/>
      <c r="D49" s="119"/>
      <c r="E49" s="119"/>
      <c r="F49" s="28" t="s">
        <v>15</v>
      </c>
      <c r="G49" s="28" t="s">
        <v>18</v>
      </c>
      <c r="H49" s="28" t="s">
        <v>0</v>
      </c>
      <c r="I49" s="28" t="s">
        <v>4</v>
      </c>
      <c r="J49" s="32" t="s">
        <v>6</v>
      </c>
      <c r="K49" s="32" t="s">
        <v>5</v>
      </c>
      <c r="L49" s="9"/>
      <c r="M49" s="20"/>
      <c r="N49" s="83"/>
    </row>
    <row r="50" spans="1:14" ht="68.25" customHeight="1" x14ac:dyDescent="0.3">
      <c r="B50" s="13"/>
      <c r="C50" s="88"/>
      <c r="D50" s="27"/>
      <c r="E50" s="50" t="s">
        <v>61</v>
      </c>
      <c r="F50" s="37">
        <v>218750</v>
      </c>
      <c r="G50" s="37">
        <v>0</v>
      </c>
      <c r="H50" s="37">
        <v>4662.5813410000001</v>
      </c>
      <c r="I50" s="41">
        <v>0</v>
      </c>
      <c r="J50" s="40">
        <v>2.1314657558857144</v>
      </c>
      <c r="K50" s="40">
        <v>0</v>
      </c>
      <c r="L50" s="12"/>
      <c r="M50" s="30"/>
      <c r="N50" s="50"/>
    </row>
    <row r="51" spans="1:14" ht="68.25" customHeight="1" x14ac:dyDescent="0.3">
      <c r="B51" s="13"/>
      <c r="C51" s="88"/>
      <c r="D51" s="27"/>
      <c r="E51" s="50" t="s">
        <v>59</v>
      </c>
      <c r="F51" s="37">
        <v>35000</v>
      </c>
      <c r="G51" s="37">
        <v>0</v>
      </c>
      <c r="H51" s="42">
        <v>4.0013430000000003</v>
      </c>
      <c r="I51" s="41">
        <v>0</v>
      </c>
      <c r="J51" s="40">
        <v>1.1432408571428573E-2</v>
      </c>
      <c r="K51" s="40">
        <v>0</v>
      </c>
      <c r="L51" s="12"/>
      <c r="M51" s="30"/>
      <c r="N51" s="50"/>
    </row>
    <row r="52" spans="1:14" ht="68.25" customHeight="1" x14ac:dyDescent="0.3">
      <c r="B52" s="13"/>
      <c r="C52" s="88"/>
      <c r="D52" s="27"/>
      <c r="E52" s="50" t="s">
        <v>62</v>
      </c>
      <c r="F52" s="37">
        <v>18977.416938999999</v>
      </c>
      <c r="G52" s="37">
        <v>0</v>
      </c>
      <c r="H52" s="37">
        <v>0</v>
      </c>
      <c r="I52" s="41">
        <v>0</v>
      </c>
      <c r="J52" s="40">
        <v>0</v>
      </c>
      <c r="K52" s="40">
        <v>0</v>
      </c>
      <c r="L52" s="12"/>
      <c r="M52" s="30"/>
      <c r="N52" s="50"/>
    </row>
    <row r="53" spans="1:14" ht="68.25" customHeight="1" x14ac:dyDescent="0.3">
      <c r="B53" s="13"/>
      <c r="C53" s="88"/>
      <c r="D53" s="27"/>
      <c r="E53" s="50" t="s">
        <v>60</v>
      </c>
      <c r="F53" s="37">
        <v>15000</v>
      </c>
      <c r="G53" s="37">
        <v>0</v>
      </c>
      <c r="H53" s="42">
        <v>0</v>
      </c>
      <c r="I53" s="41">
        <v>0</v>
      </c>
      <c r="J53" s="40">
        <v>0</v>
      </c>
      <c r="K53" s="40">
        <v>0</v>
      </c>
      <c r="L53" s="12"/>
      <c r="M53" s="30"/>
      <c r="N53" s="50"/>
    </row>
    <row r="54" spans="1:14" ht="68.25" customHeight="1" x14ac:dyDescent="0.3">
      <c r="B54" s="13"/>
      <c r="C54" s="88"/>
      <c r="D54" s="27"/>
      <c r="E54" s="50" t="s">
        <v>58</v>
      </c>
      <c r="F54" s="37">
        <v>8438.6012859999992</v>
      </c>
      <c r="G54" s="37">
        <v>0</v>
      </c>
      <c r="H54" s="42">
        <v>616.70000000000005</v>
      </c>
      <c r="I54" s="41">
        <v>0</v>
      </c>
      <c r="J54" s="40">
        <v>7.3080831656678908</v>
      </c>
      <c r="K54" s="40">
        <v>0</v>
      </c>
      <c r="L54" s="12"/>
      <c r="M54" s="30"/>
      <c r="N54" s="50"/>
    </row>
    <row r="55" spans="1:14" s="1" customFormat="1" x14ac:dyDescent="0.3">
      <c r="A55" s="19"/>
      <c r="B55" s="13"/>
      <c r="C55" s="52"/>
      <c r="D55" s="16"/>
      <c r="E55" s="54" t="s">
        <v>22</v>
      </c>
      <c r="F55" s="34">
        <v>296166.01822500001</v>
      </c>
      <c r="G55" s="34">
        <v>0</v>
      </c>
      <c r="H55" s="34">
        <v>5283.2826839999998</v>
      </c>
      <c r="I55" s="34">
        <v>0</v>
      </c>
      <c r="J55" s="35">
        <v>1.7838922627464444</v>
      </c>
      <c r="K55" s="35">
        <v>0</v>
      </c>
      <c r="L55" s="12"/>
      <c r="M55" s="30"/>
      <c r="N55" s="84"/>
    </row>
    <row r="56" spans="1:14" x14ac:dyDescent="0.3">
      <c r="B56" s="13"/>
      <c r="E56" s="44"/>
      <c r="F56" s="45"/>
      <c r="G56" s="45"/>
      <c r="H56" s="45"/>
      <c r="I56" s="45"/>
      <c r="J56" s="46">
        <v>0</v>
      </c>
      <c r="K56" s="46">
        <v>0</v>
      </c>
      <c r="L56" s="12"/>
      <c r="M56" s="30"/>
      <c r="N56" s="85"/>
    </row>
    <row r="57" spans="1:14" x14ac:dyDescent="0.3">
      <c r="B57" s="13"/>
      <c r="E57" s="44"/>
      <c r="F57" s="45"/>
      <c r="G57" s="45"/>
      <c r="H57" s="45"/>
      <c r="I57" s="45"/>
      <c r="J57" s="46">
        <v>0</v>
      </c>
      <c r="K57" s="46">
        <v>0</v>
      </c>
      <c r="L57" s="12"/>
      <c r="M57" s="30"/>
      <c r="N57" s="85"/>
    </row>
    <row r="58" spans="1:14" s="1" customFormat="1" ht="24.75" customHeight="1" x14ac:dyDescent="0.45">
      <c r="A58" s="19"/>
      <c r="B58" s="13"/>
      <c r="C58" s="119"/>
      <c r="D58" s="119"/>
      <c r="E58" s="119" t="s">
        <v>12</v>
      </c>
      <c r="F58" s="120" t="s">
        <v>7</v>
      </c>
      <c r="G58" s="120"/>
      <c r="H58" s="120"/>
      <c r="I58" s="120"/>
      <c r="J58" s="121" t="s">
        <v>11</v>
      </c>
      <c r="K58" s="121"/>
      <c r="L58" s="10" t="s">
        <v>17</v>
      </c>
      <c r="M58" s="20"/>
      <c r="N58" s="83"/>
    </row>
    <row r="59" spans="1:14" s="1" customFormat="1" ht="80.25" customHeight="1" x14ac:dyDescent="0.45">
      <c r="A59" s="19"/>
      <c r="B59" s="13"/>
      <c r="C59" s="119"/>
      <c r="D59" s="119"/>
      <c r="E59" s="119"/>
      <c r="F59" s="28" t="s">
        <v>15</v>
      </c>
      <c r="G59" s="28" t="s">
        <v>18</v>
      </c>
      <c r="H59" s="28" t="s">
        <v>0</v>
      </c>
      <c r="I59" s="28" t="s">
        <v>4</v>
      </c>
      <c r="J59" s="32" t="s">
        <v>6</v>
      </c>
      <c r="K59" s="32" t="s">
        <v>5</v>
      </c>
      <c r="L59" s="9"/>
      <c r="M59" s="20"/>
      <c r="N59" s="83"/>
    </row>
    <row r="60" spans="1:14" ht="74.25" customHeight="1" x14ac:dyDescent="0.3">
      <c r="B60" s="13"/>
      <c r="C60" s="88"/>
      <c r="D60" s="89"/>
      <c r="E60" s="50" t="s">
        <v>64</v>
      </c>
      <c r="F60" s="37">
        <v>17929</v>
      </c>
      <c r="G60" s="37">
        <v>0</v>
      </c>
      <c r="H60" s="42">
        <v>1517.8102140000001</v>
      </c>
      <c r="I60" s="41">
        <v>20.925348</v>
      </c>
      <c r="J60" s="40">
        <v>8.4656713369401526</v>
      </c>
      <c r="K60" s="40">
        <v>0.11671229851079257</v>
      </c>
      <c r="L60" s="12"/>
      <c r="M60" s="30"/>
      <c r="N60" s="50"/>
    </row>
    <row r="61" spans="1:14" ht="74.25" customHeight="1" x14ac:dyDescent="0.3">
      <c r="B61" s="13"/>
      <c r="C61" s="88"/>
      <c r="D61" s="89"/>
      <c r="E61" s="50" t="s">
        <v>65</v>
      </c>
      <c r="F61" s="37">
        <v>10000</v>
      </c>
      <c r="G61" s="37">
        <v>0</v>
      </c>
      <c r="H61" s="42">
        <v>2569.322948</v>
      </c>
      <c r="I61" s="41">
        <v>62.107168000000001</v>
      </c>
      <c r="J61" s="40">
        <v>25.693229480000003</v>
      </c>
      <c r="K61" s="40">
        <v>0.62107168000000001</v>
      </c>
      <c r="L61" s="12"/>
      <c r="M61" s="30"/>
      <c r="N61" s="50"/>
    </row>
    <row r="62" spans="1:14" ht="74.25" customHeight="1" x14ac:dyDescent="0.3">
      <c r="B62" s="13"/>
      <c r="C62" s="88"/>
      <c r="D62" s="89"/>
      <c r="E62" s="50" t="s">
        <v>69</v>
      </c>
      <c r="F62" s="37">
        <v>4928.7978919999996</v>
      </c>
      <c r="G62" s="37">
        <v>0</v>
      </c>
      <c r="H62" s="42">
        <v>930.12859600000002</v>
      </c>
      <c r="I62" s="41">
        <v>3.99</v>
      </c>
      <c r="J62" s="40">
        <v>18.871307291980965</v>
      </c>
      <c r="K62" s="40">
        <v>8.0952802030617346E-2</v>
      </c>
      <c r="L62" s="12"/>
      <c r="M62" s="30"/>
      <c r="N62" s="50"/>
    </row>
    <row r="63" spans="1:14" ht="74.25" customHeight="1" x14ac:dyDescent="0.3">
      <c r="B63" s="13"/>
      <c r="C63" s="88"/>
      <c r="D63" s="89"/>
      <c r="E63" s="50" t="s">
        <v>67</v>
      </c>
      <c r="F63" s="37">
        <v>4654.5040250000002</v>
      </c>
      <c r="G63" s="37">
        <v>0</v>
      </c>
      <c r="H63" s="42">
        <v>0</v>
      </c>
      <c r="I63" s="41">
        <v>0</v>
      </c>
      <c r="J63" s="40">
        <v>0</v>
      </c>
      <c r="K63" s="40">
        <v>0</v>
      </c>
      <c r="L63" s="12"/>
      <c r="M63" s="30"/>
      <c r="N63" s="50"/>
    </row>
    <row r="64" spans="1:14" ht="74.25" customHeight="1" x14ac:dyDescent="0.3">
      <c r="B64" s="13"/>
      <c r="C64" s="88"/>
      <c r="D64" s="89"/>
      <c r="E64" s="50" t="s">
        <v>63</v>
      </c>
      <c r="F64" s="37">
        <v>4300</v>
      </c>
      <c r="G64" s="37">
        <v>0</v>
      </c>
      <c r="H64" s="42">
        <v>0</v>
      </c>
      <c r="I64" s="41">
        <v>0</v>
      </c>
      <c r="J64" s="40">
        <v>0</v>
      </c>
      <c r="K64" s="40">
        <v>0</v>
      </c>
      <c r="L64" s="12"/>
      <c r="M64" s="30"/>
      <c r="N64" s="50"/>
    </row>
    <row r="65" spans="1:14" ht="74.25" customHeight="1" x14ac:dyDescent="0.3">
      <c r="B65" s="13"/>
      <c r="C65" s="88"/>
      <c r="D65" s="89"/>
      <c r="E65" s="50" t="s">
        <v>66</v>
      </c>
      <c r="F65" s="37">
        <v>1600</v>
      </c>
      <c r="G65" s="37">
        <v>0</v>
      </c>
      <c r="H65" s="42">
        <v>1119.579</v>
      </c>
      <c r="I65" s="41">
        <v>9.0150000000000006</v>
      </c>
      <c r="J65" s="40">
        <v>69.973687499999997</v>
      </c>
      <c r="K65" s="40">
        <v>0.56343750000000004</v>
      </c>
      <c r="L65" s="12"/>
      <c r="M65" s="30"/>
      <c r="N65" s="50"/>
    </row>
    <row r="66" spans="1:14" ht="74.25" customHeight="1" x14ac:dyDescent="0.3">
      <c r="B66" s="13"/>
      <c r="C66" s="88"/>
      <c r="D66" s="89"/>
      <c r="E66" s="50" t="s">
        <v>68</v>
      </c>
      <c r="F66" s="37">
        <v>1145</v>
      </c>
      <c r="G66" s="37">
        <v>0</v>
      </c>
      <c r="H66" s="42">
        <v>559.65799900000002</v>
      </c>
      <c r="I66" s="41">
        <v>11.417332999999999</v>
      </c>
      <c r="J66" s="40">
        <v>48.878427860262008</v>
      </c>
      <c r="K66" s="40">
        <v>0.99714698689956327</v>
      </c>
      <c r="L66" s="12"/>
      <c r="M66" s="30"/>
      <c r="N66" s="50"/>
    </row>
    <row r="67" spans="1:14" s="1" customFormat="1" x14ac:dyDescent="0.3">
      <c r="A67" s="19"/>
      <c r="B67" s="13"/>
      <c r="C67" s="52"/>
      <c r="D67" s="16"/>
      <c r="E67" s="54" t="s">
        <v>78</v>
      </c>
      <c r="F67" s="34">
        <v>44557.301917000004</v>
      </c>
      <c r="G67" s="34">
        <v>0</v>
      </c>
      <c r="H67" s="34">
        <v>6696.4987569999994</v>
      </c>
      <c r="I67" s="34">
        <v>107.454849</v>
      </c>
      <c r="J67" s="35">
        <v>15.02895927018659</v>
      </c>
      <c r="K67" s="35">
        <v>0.24116103169838166</v>
      </c>
      <c r="L67" s="12"/>
      <c r="M67" s="30"/>
      <c r="N67" s="84"/>
    </row>
    <row r="68" spans="1:14" x14ac:dyDescent="0.3">
      <c r="B68" s="13"/>
      <c r="E68" s="44"/>
      <c r="F68" s="45"/>
      <c r="G68" s="45"/>
      <c r="H68" s="45"/>
      <c r="I68" s="45"/>
      <c r="J68" s="46">
        <v>0</v>
      </c>
      <c r="K68" s="46">
        <v>0</v>
      </c>
      <c r="L68" s="12"/>
      <c r="M68" s="30"/>
      <c r="N68" s="85"/>
    </row>
    <row r="69" spans="1:14" x14ac:dyDescent="0.3">
      <c r="B69" s="13"/>
      <c r="E69" s="44"/>
      <c r="F69" s="45"/>
      <c r="G69" s="45"/>
      <c r="H69" s="45"/>
      <c r="I69" s="45"/>
      <c r="J69" s="46">
        <v>0</v>
      </c>
      <c r="K69" s="46">
        <v>0</v>
      </c>
      <c r="L69" s="12"/>
      <c r="M69" s="30"/>
      <c r="N69" s="85"/>
    </row>
    <row r="70" spans="1:14" s="1" customFormat="1" ht="24.75" customHeight="1" x14ac:dyDescent="0.45">
      <c r="A70" s="19"/>
      <c r="B70" s="13"/>
      <c r="C70" s="119"/>
      <c r="D70" s="119"/>
      <c r="E70" s="119" t="s">
        <v>12</v>
      </c>
      <c r="F70" s="120" t="s">
        <v>7</v>
      </c>
      <c r="G70" s="120"/>
      <c r="H70" s="120"/>
      <c r="I70" s="120"/>
      <c r="J70" s="121" t="s">
        <v>11</v>
      </c>
      <c r="K70" s="121"/>
      <c r="L70" s="10" t="s">
        <v>17</v>
      </c>
      <c r="M70" s="20"/>
      <c r="N70" s="83"/>
    </row>
    <row r="71" spans="1:14" s="1" customFormat="1" ht="80.25" customHeight="1" x14ac:dyDescent="0.45">
      <c r="A71" s="19"/>
      <c r="B71" s="13"/>
      <c r="C71" s="119"/>
      <c r="D71" s="119"/>
      <c r="E71" s="119"/>
      <c r="F71" s="28" t="s">
        <v>15</v>
      </c>
      <c r="G71" s="28" t="s">
        <v>18</v>
      </c>
      <c r="H71" s="28" t="s">
        <v>0</v>
      </c>
      <c r="I71" s="28" t="s">
        <v>4</v>
      </c>
      <c r="J71" s="32" t="s">
        <v>6</v>
      </c>
      <c r="K71" s="32" t="s">
        <v>5</v>
      </c>
      <c r="L71" s="9"/>
      <c r="M71" s="20"/>
      <c r="N71" s="83"/>
    </row>
    <row r="72" spans="1:14" ht="74.25" customHeight="1" x14ac:dyDescent="0.3">
      <c r="B72" s="13"/>
      <c r="C72" s="88"/>
      <c r="D72" s="89"/>
      <c r="E72" s="50" t="s">
        <v>101</v>
      </c>
      <c r="F72" s="37">
        <v>9172.9962720000003</v>
      </c>
      <c r="G72" s="37">
        <v>9172.9962720000003</v>
      </c>
      <c r="H72" s="42">
        <v>0</v>
      </c>
      <c r="I72" s="41">
        <v>0</v>
      </c>
      <c r="J72" s="40">
        <v>0</v>
      </c>
      <c r="K72" s="40">
        <v>0</v>
      </c>
      <c r="L72" s="12"/>
      <c r="M72" s="30"/>
      <c r="N72" s="50"/>
    </row>
    <row r="73" spans="1:14" ht="74.25" customHeight="1" x14ac:dyDescent="0.3">
      <c r="B73" s="13"/>
      <c r="C73" s="88"/>
      <c r="D73" s="89"/>
      <c r="E73" s="50" t="s">
        <v>71</v>
      </c>
      <c r="F73" s="37">
        <v>5790</v>
      </c>
      <c r="G73" s="37">
        <v>0</v>
      </c>
      <c r="H73" s="42">
        <v>145.883838</v>
      </c>
      <c r="I73" s="41">
        <v>0</v>
      </c>
      <c r="J73" s="40">
        <v>2.5195826943005182</v>
      </c>
      <c r="K73" s="40">
        <v>0</v>
      </c>
      <c r="L73" s="12"/>
      <c r="M73" s="30"/>
      <c r="N73" s="50"/>
    </row>
    <row r="74" spans="1:14" ht="74.25" customHeight="1" x14ac:dyDescent="0.3">
      <c r="B74" s="13"/>
      <c r="C74" s="88"/>
      <c r="D74" s="89"/>
      <c r="E74" s="50" t="s">
        <v>70</v>
      </c>
      <c r="F74" s="37">
        <v>462</v>
      </c>
      <c r="G74" s="37">
        <v>0</v>
      </c>
      <c r="H74" s="42">
        <v>14.605869999999999</v>
      </c>
      <c r="I74" s="41">
        <v>0</v>
      </c>
      <c r="J74" s="40">
        <v>3.1614437229437229</v>
      </c>
      <c r="K74" s="40">
        <v>0</v>
      </c>
      <c r="L74" s="12"/>
      <c r="M74" s="30"/>
      <c r="N74" s="50"/>
    </row>
    <row r="75" spans="1:14" ht="74.25" customHeight="1" x14ac:dyDescent="0.3">
      <c r="B75" s="13"/>
      <c r="C75" s="88"/>
      <c r="D75" s="89"/>
      <c r="E75" s="50" t="s">
        <v>102</v>
      </c>
      <c r="F75" s="37">
        <v>360</v>
      </c>
      <c r="G75" s="37">
        <v>0</v>
      </c>
      <c r="H75" s="42">
        <v>0</v>
      </c>
      <c r="I75" s="41">
        <v>0</v>
      </c>
      <c r="J75" s="40">
        <v>0</v>
      </c>
      <c r="K75" s="40">
        <v>0</v>
      </c>
      <c r="L75" s="12"/>
      <c r="M75" s="30"/>
      <c r="N75" s="50"/>
    </row>
    <row r="76" spans="1:14" s="1" customFormat="1" x14ac:dyDescent="0.3">
      <c r="A76" s="19"/>
      <c r="B76" s="13"/>
      <c r="C76" s="52"/>
      <c r="D76" s="16"/>
      <c r="E76" s="54" t="s">
        <v>77</v>
      </c>
      <c r="F76" s="34">
        <v>15784.996272</v>
      </c>
      <c r="G76" s="34">
        <v>9172.9962720000003</v>
      </c>
      <c r="H76" s="34">
        <v>160.48970800000001</v>
      </c>
      <c r="I76" s="34">
        <v>0</v>
      </c>
      <c r="J76" s="35">
        <v>1.0167231289416423</v>
      </c>
      <c r="K76" s="35">
        <v>0</v>
      </c>
      <c r="L76" s="12"/>
      <c r="M76" s="30"/>
      <c r="N76" s="84"/>
    </row>
    <row r="77" spans="1:14" x14ac:dyDescent="0.3">
      <c r="B77" s="13"/>
      <c r="E77" s="44"/>
      <c r="F77" s="45"/>
      <c r="G77" s="45"/>
      <c r="H77" s="45"/>
      <c r="I77" s="45"/>
      <c r="J77" s="46">
        <v>0</v>
      </c>
      <c r="K77" s="46">
        <v>0</v>
      </c>
      <c r="L77" s="12"/>
      <c r="M77" s="30"/>
      <c r="N77" s="85"/>
    </row>
    <row r="78" spans="1:14" s="1" customFormat="1" ht="24.75" customHeight="1" x14ac:dyDescent="0.45">
      <c r="A78" s="19"/>
      <c r="B78" s="13"/>
      <c r="C78" s="119"/>
      <c r="D78" s="119"/>
      <c r="E78" s="119" t="s">
        <v>12</v>
      </c>
      <c r="F78" s="120" t="s">
        <v>7</v>
      </c>
      <c r="G78" s="120"/>
      <c r="H78" s="120"/>
      <c r="I78" s="120"/>
      <c r="J78" s="121" t="s">
        <v>11</v>
      </c>
      <c r="K78" s="121"/>
      <c r="L78" s="10" t="s">
        <v>17</v>
      </c>
      <c r="M78" s="20"/>
      <c r="N78" s="83"/>
    </row>
    <row r="79" spans="1:14" s="1" customFormat="1" ht="80.25" customHeight="1" x14ac:dyDescent="0.45">
      <c r="A79" s="19"/>
      <c r="B79" s="13"/>
      <c r="C79" s="119"/>
      <c r="D79" s="119"/>
      <c r="E79" s="119"/>
      <c r="F79" s="28" t="s">
        <v>15</v>
      </c>
      <c r="G79" s="28" t="s">
        <v>18</v>
      </c>
      <c r="H79" s="28" t="s">
        <v>0</v>
      </c>
      <c r="I79" s="28" t="s">
        <v>4</v>
      </c>
      <c r="J79" s="32" t="s">
        <v>6</v>
      </c>
      <c r="K79" s="32" t="s">
        <v>5</v>
      </c>
      <c r="L79" s="9"/>
      <c r="M79" s="20"/>
      <c r="N79" s="83"/>
    </row>
    <row r="80" spans="1:14" ht="74.25" customHeight="1" x14ac:dyDescent="0.3">
      <c r="B80" s="13"/>
      <c r="C80" s="88"/>
      <c r="D80" s="89"/>
      <c r="E80" s="50" t="s">
        <v>80</v>
      </c>
      <c r="F80" s="37">
        <v>18647.225040000001</v>
      </c>
      <c r="G80" s="37">
        <v>0</v>
      </c>
      <c r="H80" s="42">
        <v>0</v>
      </c>
      <c r="I80" s="41">
        <v>0</v>
      </c>
      <c r="J80" s="40">
        <v>0</v>
      </c>
      <c r="K80" s="40">
        <v>0</v>
      </c>
      <c r="L80" s="12"/>
      <c r="M80" s="30"/>
      <c r="N80" s="50"/>
    </row>
    <row r="81" spans="1:14" ht="74.25" customHeight="1" x14ac:dyDescent="0.3">
      <c r="B81" s="13"/>
      <c r="C81" s="88"/>
      <c r="D81" s="89"/>
      <c r="E81" s="50" t="s">
        <v>81</v>
      </c>
      <c r="F81" s="37">
        <v>12529.84627</v>
      </c>
      <c r="G81" s="37">
        <v>0</v>
      </c>
      <c r="H81" s="42">
        <v>0</v>
      </c>
      <c r="I81" s="41">
        <v>0</v>
      </c>
      <c r="J81" s="40">
        <v>0</v>
      </c>
      <c r="K81" s="40">
        <v>0</v>
      </c>
      <c r="L81" s="12"/>
      <c r="M81" s="30"/>
      <c r="N81" s="50"/>
    </row>
    <row r="82" spans="1:14" ht="74.25" customHeight="1" x14ac:dyDescent="0.3">
      <c r="B82" s="13"/>
      <c r="C82" s="88"/>
      <c r="D82" s="89"/>
      <c r="E82" s="50" t="s">
        <v>86</v>
      </c>
      <c r="F82" s="37">
        <v>2242.8020000000001</v>
      </c>
      <c r="G82" s="37"/>
      <c r="H82" s="42">
        <v>0</v>
      </c>
      <c r="I82" s="41">
        <v>0</v>
      </c>
      <c r="J82" s="40">
        <v>0</v>
      </c>
      <c r="K82" s="40">
        <v>0</v>
      </c>
      <c r="L82" s="12"/>
      <c r="M82" s="30"/>
      <c r="N82" s="50"/>
    </row>
    <row r="83" spans="1:14" ht="74.25" customHeight="1" x14ac:dyDescent="0.3">
      <c r="B83" s="13"/>
      <c r="C83" s="88"/>
      <c r="D83" s="89"/>
      <c r="E83" s="50" t="s">
        <v>85</v>
      </c>
      <c r="F83" s="37">
        <v>1455.3</v>
      </c>
      <c r="G83" s="37">
        <v>0</v>
      </c>
      <c r="H83" s="42">
        <v>0</v>
      </c>
      <c r="I83" s="41">
        <v>0</v>
      </c>
      <c r="J83" s="40">
        <v>0</v>
      </c>
      <c r="K83" s="40">
        <v>0</v>
      </c>
      <c r="L83" s="12"/>
      <c r="M83" s="30"/>
      <c r="N83" s="50"/>
    </row>
    <row r="84" spans="1:14" ht="74.25" customHeight="1" x14ac:dyDescent="0.3">
      <c r="B84" s="13"/>
      <c r="C84" s="88"/>
      <c r="D84" s="89"/>
      <c r="E84" s="50" t="s">
        <v>83</v>
      </c>
      <c r="F84" s="37">
        <v>986.58483999999999</v>
      </c>
      <c r="G84" s="37">
        <v>0</v>
      </c>
      <c r="H84" s="42">
        <v>0</v>
      </c>
      <c r="I84" s="41">
        <v>0</v>
      </c>
      <c r="J84" s="40">
        <v>0</v>
      </c>
      <c r="K84" s="40">
        <v>0</v>
      </c>
      <c r="L84" s="12"/>
      <c r="M84" s="30"/>
      <c r="N84" s="50"/>
    </row>
    <row r="85" spans="1:14" ht="74.25" customHeight="1" x14ac:dyDescent="0.3">
      <c r="B85" s="13"/>
      <c r="C85" s="88"/>
      <c r="D85" s="89"/>
      <c r="E85" s="50" t="s">
        <v>82</v>
      </c>
      <c r="F85" s="37">
        <v>976.67821100000003</v>
      </c>
      <c r="G85" s="37">
        <v>0</v>
      </c>
      <c r="H85" s="42">
        <v>0</v>
      </c>
      <c r="I85" s="41">
        <v>0</v>
      </c>
      <c r="J85" s="40">
        <v>0</v>
      </c>
      <c r="K85" s="40">
        <v>0</v>
      </c>
      <c r="L85" s="12"/>
      <c r="M85" s="30"/>
      <c r="N85" s="50"/>
    </row>
    <row r="86" spans="1:14" ht="74.25" customHeight="1" x14ac:dyDescent="0.3">
      <c r="B86" s="13"/>
      <c r="C86" s="88"/>
      <c r="D86" s="89"/>
      <c r="E86" s="50" t="s">
        <v>84</v>
      </c>
      <c r="F86" s="37">
        <v>515</v>
      </c>
      <c r="G86" s="37">
        <v>0</v>
      </c>
      <c r="H86" s="42">
        <v>0</v>
      </c>
      <c r="I86" s="41">
        <v>0</v>
      </c>
      <c r="J86" s="40">
        <v>0</v>
      </c>
      <c r="K86" s="40">
        <v>0</v>
      </c>
      <c r="L86" s="12"/>
      <c r="M86" s="30"/>
      <c r="N86" s="50"/>
    </row>
    <row r="87" spans="1:14" s="1" customFormat="1" x14ac:dyDescent="0.3">
      <c r="A87" s="19"/>
      <c r="B87" s="13"/>
      <c r="C87" s="52"/>
      <c r="D87" s="16"/>
      <c r="E87" s="54" t="s">
        <v>76</v>
      </c>
      <c r="F87" s="34">
        <v>37353.436361000007</v>
      </c>
      <c r="G87" s="34">
        <v>0</v>
      </c>
      <c r="H87" s="34">
        <v>0</v>
      </c>
      <c r="I87" s="34">
        <v>0</v>
      </c>
      <c r="J87" s="35">
        <v>0</v>
      </c>
      <c r="K87" s="35">
        <v>0</v>
      </c>
      <c r="L87" s="12"/>
      <c r="M87" s="30"/>
      <c r="N87" s="84"/>
    </row>
    <row r="88" spans="1:14" x14ac:dyDescent="0.3">
      <c r="B88" s="13"/>
      <c r="E88" s="44"/>
      <c r="F88" s="45"/>
      <c r="G88" s="45"/>
      <c r="H88" s="45"/>
      <c r="I88" s="45"/>
      <c r="J88" s="46">
        <v>0</v>
      </c>
      <c r="K88" s="46">
        <v>0</v>
      </c>
      <c r="L88" s="12"/>
      <c r="M88" s="30"/>
      <c r="N88" s="85"/>
    </row>
    <row r="89" spans="1:14" x14ac:dyDescent="0.3">
      <c r="B89" s="13"/>
      <c r="E89" s="44"/>
      <c r="F89" s="45"/>
      <c r="G89" s="45"/>
      <c r="H89" s="45"/>
      <c r="I89" s="45"/>
      <c r="J89" s="46">
        <v>0</v>
      </c>
      <c r="K89" s="46">
        <v>0</v>
      </c>
      <c r="L89" s="12"/>
      <c r="M89" s="30"/>
      <c r="N89" s="85"/>
    </row>
    <row r="90" spans="1:14" s="1" customFormat="1" ht="24.75" customHeight="1" x14ac:dyDescent="0.45">
      <c r="A90" s="19"/>
      <c r="B90" s="13"/>
      <c r="C90" s="119"/>
      <c r="D90" s="119"/>
      <c r="E90" s="119" t="s">
        <v>12</v>
      </c>
      <c r="F90" s="120" t="s">
        <v>7</v>
      </c>
      <c r="G90" s="120"/>
      <c r="H90" s="120"/>
      <c r="I90" s="120"/>
      <c r="J90" s="121" t="s">
        <v>11</v>
      </c>
      <c r="K90" s="121"/>
      <c r="L90" s="10" t="s">
        <v>17</v>
      </c>
      <c r="M90" s="20"/>
      <c r="N90" s="83"/>
    </row>
    <row r="91" spans="1:14" s="1" customFormat="1" ht="80.25" customHeight="1" x14ac:dyDescent="0.45">
      <c r="A91" s="19"/>
      <c r="B91" s="13"/>
      <c r="C91" s="119"/>
      <c r="D91" s="119"/>
      <c r="E91" s="119"/>
      <c r="F91" s="28" t="s">
        <v>15</v>
      </c>
      <c r="G91" s="28" t="s">
        <v>18</v>
      </c>
      <c r="H91" s="28" t="s">
        <v>0</v>
      </c>
      <c r="I91" s="28" t="s">
        <v>4</v>
      </c>
      <c r="J91" s="32" t="s">
        <v>6</v>
      </c>
      <c r="K91" s="32" t="s">
        <v>5</v>
      </c>
      <c r="L91" s="9"/>
      <c r="M91" s="20"/>
      <c r="N91" s="83"/>
    </row>
    <row r="92" spans="1:14" ht="80.25" customHeight="1" x14ac:dyDescent="0.3">
      <c r="B92" s="13"/>
      <c r="C92" s="88"/>
      <c r="D92" s="89"/>
      <c r="E92" s="50" t="s">
        <v>72</v>
      </c>
      <c r="F92" s="37">
        <v>5779.3662000000004</v>
      </c>
      <c r="G92" s="37">
        <v>0</v>
      </c>
      <c r="H92" s="42">
        <v>0</v>
      </c>
      <c r="I92" s="41">
        <v>0</v>
      </c>
      <c r="J92" s="40">
        <v>0</v>
      </c>
      <c r="K92" s="40">
        <v>0</v>
      </c>
      <c r="L92" s="12"/>
      <c r="M92" s="30"/>
      <c r="N92" s="50"/>
    </row>
    <row r="93" spans="1:14" ht="80.25" customHeight="1" x14ac:dyDescent="0.3">
      <c r="B93" s="13"/>
      <c r="C93" s="88"/>
      <c r="D93" s="89"/>
      <c r="E93" s="50" t="s">
        <v>89</v>
      </c>
      <c r="F93" s="37">
        <v>2779</v>
      </c>
      <c r="G93" s="37">
        <v>0</v>
      </c>
      <c r="H93" s="42">
        <v>0</v>
      </c>
      <c r="I93" s="41">
        <v>0</v>
      </c>
      <c r="J93" s="40">
        <v>0</v>
      </c>
      <c r="K93" s="40">
        <v>0</v>
      </c>
      <c r="L93" s="12"/>
      <c r="M93" s="30"/>
      <c r="N93" s="50"/>
    </row>
    <row r="94" spans="1:14" ht="80.25" customHeight="1" x14ac:dyDescent="0.3">
      <c r="B94" s="13"/>
      <c r="C94" s="88"/>
      <c r="D94" s="89"/>
      <c r="E94" s="50" t="s">
        <v>87</v>
      </c>
      <c r="F94" s="37">
        <v>2220</v>
      </c>
      <c r="G94" s="37">
        <v>0</v>
      </c>
      <c r="H94" s="42">
        <v>0</v>
      </c>
      <c r="I94" s="41">
        <v>0</v>
      </c>
      <c r="J94" s="40">
        <v>0</v>
      </c>
      <c r="K94" s="40">
        <v>0</v>
      </c>
      <c r="L94" s="12"/>
      <c r="M94" s="30"/>
      <c r="N94" s="50"/>
    </row>
    <row r="95" spans="1:14" ht="80.25" customHeight="1" x14ac:dyDescent="0.3">
      <c r="B95" s="13"/>
      <c r="C95" s="88"/>
      <c r="D95" s="89"/>
      <c r="E95" s="50" t="s">
        <v>94</v>
      </c>
      <c r="F95" s="37">
        <v>2127.8000000000002</v>
      </c>
      <c r="G95" s="37">
        <v>0</v>
      </c>
      <c r="H95" s="42">
        <v>0</v>
      </c>
      <c r="I95" s="41">
        <v>0</v>
      </c>
      <c r="J95" s="40">
        <v>0</v>
      </c>
      <c r="K95" s="40">
        <v>0</v>
      </c>
      <c r="L95" s="12"/>
      <c r="M95" s="30"/>
      <c r="N95" s="50"/>
    </row>
    <row r="96" spans="1:14" ht="80.25" customHeight="1" x14ac:dyDescent="0.3">
      <c r="B96" s="13"/>
      <c r="C96" s="88"/>
      <c r="D96" s="89"/>
      <c r="E96" s="50" t="s">
        <v>91</v>
      </c>
      <c r="F96" s="37">
        <v>1646</v>
      </c>
      <c r="G96" s="37">
        <v>0</v>
      </c>
      <c r="H96" s="42">
        <v>0</v>
      </c>
      <c r="I96" s="41">
        <v>0</v>
      </c>
      <c r="J96" s="40">
        <v>0</v>
      </c>
      <c r="K96" s="40">
        <v>0</v>
      </c>
      <c r="L96" s="12"/>
      <c r="M96" s="30"/>
      <c r="N96" s="50"/>
    </row>
    <row r="97" spans="1:14" ht="80.25" customHeight="1" x14ac:dyDescent="0.3">
      <c r="B97" s="13"/>
      <c r="C97" s="88"/>
      <c r="D97" s="89"/>
      <c r="E97" s="50" t="s">
        <v>92</v>
      </c>
      <c r="F97" s="37">
        <v>1201</v>
      </c>
      <c r="G97" s="37">
        <v>0</v>
      </c>
      <c r="H97" s="42">
        <v>55.438827000000003</v>
      </c>
      <c r="I97" s="41">
        <v>0</v>
      </c>
      <c r="J97" s="40">
        <v>4.616055537052457</v>
      </c>
      <c r="K97" s="40">
        <v>0</v>
      </c>
      <c r="L97" s="12"/>
      <c r="M97" s="30"/>
      <c r="N97" s="50"/>
    </row>
    <row r="98" spans="1:14" ht="80.25" customHeight="1" x14ac:dyDescent="0.3">
      <c r="B98" s="13"/>
      <c r="C98" s="88"/>
      <c r="D98" s="89"/>
      <c r="E98" s="50" t="s">
        <v>93</v>
      </c>
      <c r="F98" s="37">
        <v>704.48599899999999</v>
      </c>
      <c r="G98" s="37">
        <v>0</v>
      </c>
      <c r="H98" s="42">
        <v>442.350818</v>
      </c>
      <c r="I98" s="41">
        <v>0</v>
      </c>
      <c r="J98" s="40">
        <v>62.790576197100542</v>
      </c>
      <c r="K98" s="40">
        <v>0</v>
      </c>
      <c r="L98" s="12"/>
      <c r="M98" s="30"/>
      <c r="N98" s="50"/>
    </row>
    <row r="99" spans="1:14" ht="80.25" customHeight="1" x14ac:dyDescent="0.3">
      <c r="B99" s="13"/>
      <c r="C99" s="88"/>
      <c r="D99" s="89"/>
      <c r="E99" s="50" t="s">
        <v>88</v>
      </c>
      <c r="F99" s="37">
        <v>548</v>
      </c>
      <c r="G99" s="37">
        <v>0</v>
      </c>
      <c r="H99" s="42">
        <v>0</v>
      </c>
      <c r="I99" s="41">
        <v>0</v>
      </c>
      <c r="J99" s="40">
        <v>0</v>
      </c>
      <c r="K99" s="40">
        <v>0</v>
      </c>
      <c r="L99" s="12"/>
      <c r="M99" s="30"/>
      <c r="N99" s="86"/>
    </row>
    <row r="100" spans="1:14" ht="80.25" customHeight="1" x14ac:dyDescent="0.3">
      <c r="B100" s="13"/>
      <c r="C100" s="88"/>
      <c r="D100" s="89"/>
      <c r="E100" s="50" t="s">
        <v>90</v>
      </c>
      <c r="F100" s="37">
        <v>186</v>
      </c>
      <c r="G100" s="37">
        <v>0</v>
      </c>
      <c r="H100" s="42">
        <v>0</v>
      </c>
      <c r="I100" s="41">
        <v>0</v>
      </c>
      <c r="J100" s="40">
        <v>0</v>
      </c>
      <c r="K100" s="40">
        <v>0</v>
      </c>
      <c r="L100" s="12"/>
      <c r="M100" s="30"/>
      <c r="N100" s="50"/>
    </row>
    <row r="101" spans="1:14" s="1" customFormat="1" x14ac:dyDescent="0.3">
      <c r="A101" s="19"/>
      <c r="B101" s="13"/>
      <c r="C101" s="52"/>
      <c r="D101" s="16"/>
      <c r="E101" s="54" t="s">
        <v>75</v>
      </c>
      <c r="F101" s="34">
        <v>17191.652199</v>
      </c>
      <c r="G101" s="34">
        <v>0</v>
      </c>
      <c r="H101" s="34">
        <v>497.78964500000001</v>
      </c>
      <c r="I101" s="34">
        <v>0</v>
      </c>
      <c r="J101" s="35">
        <v>2.8955311522004576</v>
      </c>
      <c r="K101" s="35">
        <v>0</v>
      </c>
      <c r="L101" s="12"/>
      <c r="M101" s="30"/>
      <c r="N101" s="84"/>
    </row>
    <row r="102" spans="1:14" x14ac:dyDescent="0.3">
      <c r="B102" s="13"/>
      <c r="E102" s="47"/>
      <c r="F102" s="48"/>
      <c r="G102" s="48"/>
      <c r="H102" s="48"/>
      <c r="I102" s="48"/>
      <c r="J102" s="49">
        <v>0</v>
      </c>
      <c r="K102" s="49">
        <v>0</v>
      </c>
      <c r="L102" s="12"/>
      <c r="M102" s="30"/>
      <c r="N102" s="87"/>
    </row>
    <row r="103" spans="1:14" x14ac:dyDescent="0.3">
      <c r="B103" s="13"/>
      <c r="E103" s="47"/>
      <c r="F103" s="48"/>
      <c r="G103" s="48"/>
      <c r="H103" s="48"/>
      <c r="I103" s="48"/>
      <c r="J103" s="49">
        <v>0</v>
      </c>
      <c r="K103" s="49">
        <v>0</v>
      </c>
      <c r="L103" s="12"/>
      <c r="M103" s="30"/>
      <c r="N103" s="87"/>
    </row>
    <row r="104" spans="1:14" x14ac:dyDescent="0.3">
      <c r="B104" s="13"/>
      <c r="E104" s="47"/>
      <c r="F104" s="48"/>
      <c r="G104" s="48"/>
      <c r="H104" s="48"/>
      <c r="I104" s="48"/>
      <c r="J104" s="49">
        <v>0</v>
      </c>
      <c r="K104" s="49">
        <v>0</v>
      </c>
      <c r="L104" s="12"/>
      <c r="M104" s="30"/>
      <c r="N104" s="87"/>
    </row>
    <row r="105" spans="1:14" s="1" customFormat="1" ht="24.75" customHeight="1" x14ac:dyDescent="0.45">
      <c r="A105" s="19"/>
      <c r="B105" s="13"/>
      <c r="C105" s="119"/>
      <c r="D105" s="119"/>
      <c r="E105" s="119" t="s">
        <v>12</v>
      </c>
      <c r="F105" s="120" t="s">
        <v>7</v>
      </c>
      <c r="G105" s="120"/>
      <c r="H105" s="120"/>
      <c r="I105" s="120"/>
      <c r="J105" s="121" t="s">
        <v>11</v>
      </c>
      <c r="K105" s="121"/>
      <c r="L105" s="10" t="s">
        <v>17</v>
      </c>
      <c r="M105" s="20"/>
      <c r="N105" s="83"/>
    </row>
    <row r="106" spans="1:14" s="1" customFormat="1" ht="80.25" customHeight="1" x14ac:dyDescent="0.45">
      <c r="A106" s="19"/>
      <c r="B106" s="13"/>
      <c r="C106" s="119"/>
      <c r="D106" s="119"/>
      <c r="E106" s="119"/>
      <c r="F106" s="28" t="s">
        <v>15</v>
      </c>
      <c r="G106" s="28" t="s">
        <v>18</v>
      </c>
      <c r="H106" s="28" t="s">
        <v>0</v>
      </c>
      <c r="I106" s="28" t="s">
        <v>4</v>
      </c>
      <c r="J106" s="32" t="s">
        <v>6</v>
      </c>
      <c r="K106" s="32" t="s">
        <v>5</v>
      </c>
      <c r="L106" s="9"/>
      <c r="M106" s="20"/>
      <c r="N106" s="83"/>
    </row>
    <row r="107" spans="1:14" ht="55.5" customHeight="1" x14ac:dyDescent="0.3">
      <c r="B107" s="13"/>
      <c r="C107" s="88"/>
      <c r="D107" s="89"/>
      <c r="E107" s="50" t="s">
        <v>100</v>
      </c>
      <c r="F107" s="37">
        <v>5274.6293349999996</v>
      </c>
      <c r="G107" s="37">
        <v>0</v>
      </c>
      <c r="H107" s="42">
        <v>282.81566500000002</v>
      </c>
      <c r="I107" s="41">
        <v>0</v>
      </c>
      <c r="J107" s="40">
        <v>5.3618111726518132</v>
      </c>
      <c r="K107" s="40">
        <v>0</v>
      </c>
      <c r="L107" s="12"/>
      <c r="M107" s="30"/>
      <c r="N107" s="50"/>
    </row>
    <row r="108" spans="1:14" ht="55.5" customHeight="1" x14ac:dyDescent="0.3">
      <c r="B108" s="13"/>
      <c r="C108" s="88"/>
      <c r="D108" s="89"/>
      <c r="E108" s="50" t="s">
        <v>79</v>
      </c>
      <c r="F108" s="37">
        <v>4588.8999999999996</v>
      </c>
      <c r="G108" s="37">
        <v>4588.8999999999996</v>
      </c>
      <c r="H108" s="42">
        <v>0</v>
      </c>
      <c r="I108" s="41">
        <v>0</v>
      </c>
      <c r="J108" s="40">
        <v>0</v>
      </c>
      <c r="K108" s="40">
        <v>0</v>
      </c>
      <c r="L108" s="12"/>
      <c r="M108" s="30"/>
      <c r="N108" s="50"/>
    </row>
    <row r="109" spans="1:14" ht="55.5" customHeight="1" x14ac:dyDescent="0.3">
      <c r="B109" s="13"/>
      <c r="C109" s="88"/>
      <c r="D109" s="89"/>
      <c r="E109" s="50" t="s">
        <v>98</v>
      </c>
      <c r="F109" s="37">
        <v>3628</v>
      </c>
      <c r="G109" s="37">
        <v>0</v>
      </c>
      <c r="H109" s="42">
        <v>0</v>
      </c>
      <c r="I109" s="41">
        <v>0</v>
      </c>
      <c r="J109" s="40">
        <v>0</v>
      </c>
      <c r="K109" s="40">
        <v>0</v>
      </c>
      <c r="L109" s="12"/>
      <c r="M109" s="30"/>
      <c r="N109" s="50"/>
    </row>
    <row r="110" spans="1:14" ht="55.5" customHeight="1" x14ac:dyDescent="0.3">
      <c r="B110" s="13"/>
      <c r="C110" s="88"/>
      <c r="D110" s="89"/>
      <c r="E110" s="50" t="s">
        <v>95</v>
      </c>
      <c r="F110" s="37">
        <v>2410</v>
      </c>
      <c r="G110" s="37">
        <v>2410</v>
      </c>
      <c r="H110" s="42">
        <v>0</v>
      </c>
      <c r="I110" s="41">
        <v>0</v>
      </c>
      <c r="J110" s="40">
        <v>0</v>
      </c>
      <c r="K110" s="40">
        <v>0</v>
      </c>
      <c r="L110" s="12"/>
      <c r="M110" s="30"/>
      <c r="N110" s="50"/>
    </row>
    <row r="111" spans="1:14" ht="55.5" customHeight="1" x14ac:dyDescent="0.3">
      <c r="B111" s="13"/>
      <c r="C111" s="88"/>
      <c r="D111" s="89"/>
      <c r="E111" s="50" t="s">
        <v>97</v>
      </c>
      <c r="F111" s="37">
        <v>2153.627</v>
      </c>
      <c r="G111" s="37">
        <v>0</v>
      </c>
      <c r="H111" s="42">
        <v>0</v>
      </c>
      <c r="I111" s="41">
        <v>0</v>
      </c>
      <c r="J111" s="40">
        <v>0</v>
      </c>
      <c r="K111" s="40">
        <v>0</v>
      </c>
      <c r="L111" s="12"/>
      <c r="M111" s="30"/>
      <c r="N111" s="50"/>
    </row>
    <row r="112" spans="1:14" ht="55.5" customHeight="1" x14ac:dyDescent="0.3">
      <c r="B112" s="13"/>
      <c r="C112" s="88"/>
      <c r="D112" s="89"/>
      <c r="E112" s="50" t="s">
        <v>99</v>
      </c>
      <c r="F112" s="37">
        <v>2035</v>
      </c>
      <c r="G112" s="37">
        <v>0</v>
      </c>
      <c r="H112" s="42">
        <v>0</v>
      </c>
      <c r="I112" s="41">
        <v>0</v>
      </c>
      <c r="J112" s="40">
        <v>0</v>
      </c>
      <c r="K112" s="40">
        <v>0</v>
      </c>
      <c r="L112" s="12"/>
      <c r="M112" s="30"/>
      <c r="N112" s="50"/>
    </row>
    <row r="113" spans="1:14" ht="55.5" customHeight="1" x14ac:dyDescent="0.3">
      <c r="B113" s="13"/>
      <c r="C113" s="88"/>
      <c r="D113" s="89"/>
      <c r="E113" s="50" t="s">
        <v>96</v>
      </c>
      <c r="F113" s="37">
        <v>990</v>
      </c>
      <c r="G113" s="37">
        <v>0</v>
      </c>
      <c r="H113" s="42">
        <v>79.683802</v>
      </c>
      <c r="I113" s="41">
        <v>0</v>
      </c>
      <c r="J113" s="40">
        <v>8.0488688888888902</v>
      </c>
      <c r="K113" s="40">
        <v>0</v>
      </c>
      <c r="L113" s="12"/>
      <c r="M113" s="30"/>
      <c r="N113" s="50"/>
    </row>
    <row r="114" spans="1:14" s="1" customFormat="1" x14ac:dyDescent="0.3">
      <c r="A114" s="19"/>
      <c r="B114" s="13"/>
      <c r="C114" s="52"/>
      <c r="D114" s="16"/>
      <c r="E114" s="54" t="s">
        <v>74</v>
      </c>
      <c r="F114" s="34">
        <v>21080.156335</v>
      </c>
      <c r="G114" s="34">
        <v>6998.9</v>
      </c>
      <c r="H114" s="34">
        <v>362.49946700000004</v>
      </c>
      <c r="I114" s="34">
        <v>0</v>
      </c>
      <c r="J114" s="35">
        <v>1.7196241870281177</v>
      </c>
      <c r="K114" s="35">
        <v>0</v>
      </c>
      <c r="L114" s="12"/>
      <c r="M114" s="30"/>
      <c r="N114" s="84"/>
    </row>
    <row r="115" spans="1:14" x14ac:dyDescent="0.45">
      <c r="B115" s="13"/>
    </row>
  </sheetData>
  <mergeCells count="47">
    <mergeCell ref="C90:C91"/>
    <mergeCell ref="D90:D91"/>
    <mergeCell ref="E90:E91"/>
    <mergeCell ref="F90:I90"/>
    <mergeCell ref="J90:K90"/>
    <mergeCell ref="C105:C106"/>
    <mergeCell ref="D105:D106"/>
    <mergeCell ref="E105:E106"/>
    <mergeCell ref="F105:I105"/>
    <mergeCell ref="J105:K105"/>
    <mergeCell ref="C70:C71"/>
    <mergeCell ref="D70:D71"/>
    <mergeCell ref="E70:E71"/>
    <mergeCell ref="F70:I70"/>
    <mergeCell ref="J70:K70"/>
    <mergeCell ref="C78:C79"/>
    <mergeCell ref="D78:D79"/>
    <mergeCell ref="E78:E79"/>
    <mergeCell ref="F78:I78"/>
    <mergeCell ref="J78:K78"/>
    <mergeCell ref="E48:E49"/>
    <mergeCell ref="F48:I48"/>
    <mergeCell ref="J48:K48"/>
    <mergeCell ref="C58:C59"/>
    <mergeCell ref="D58:D59"/>
    <mergeCell ref="E58:E59"/>
    <mergeCell ref="F58:I58"/>
    <mergeCell ref="J58:K58"/>
    <mergeCell ref="C24:C31"/>
    <mergeCell ref="C32:C35"/>
    <mergeCell ref="D32:D35"/>
    <mergeCell ref="C36:C44"/>
    <mergeCell ref="C48:C49"/>
    <mergeCell ref="D48:D49"/>
    <mergeCell ref="C9:C15"/>
    <mergeCell ref="D9:D11"/>
    <mergeCell ref="D13:D15"/>
    <mergeCell ref="C16:C23"/>
    <mergeCell ref="D16:D17"/>
    <mergeCell ref="D18:D21"/>
    <mergeCell ref="D22:D23"/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2154 F916618 F851082 F785546 F720010 F654474 F588938 F523402 F457866 F392330 F326794 F261258 F195722 F130186 F64650" xr:uid="{D3723D10-D0C1-4438-99F4-10988E799B2E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4" fitToHeight="0" orientation="landscape" horizontalDpi="1200" verticalDpi="1200" r:id="rId1"/>
  <rowBreaks count="2" manualBreakCount="2">
    <brk id="12" max="22" man="1"/>
    <brk id="42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16</vt:i4>
      </vt:variant>
    </vt:vector>
  </HeadingPairs>
  <TitlesOfParts>
    <vt:vector size="24" baseType="lpstr">
      <vt:lpstr>MinEnergía</vt:lpstr>
      <vt:lpstr>ANH</vt:lpstr>
      <vt:lpstr>ANM</vt:lpstr>
      <vt:lpstr>CREG</vt:lpstr>
      <vt:lpstr>IPSE</vt:lpstr>
      <vt:lpstr>SGC</vt:lpstr>
      <vt:lpstr>UPME</vt:lpstr>
      <vt:lpstr>MinEnergía (2)</vt:lpstr>
      <vt:lpstr>ANH!Área_de_impresión</vt:lpstr>
      <vt:lpstr>ANM!Área_de_impresión</vt:lpstr>
      <vt:lpstr>CREG!Área_de_impresión</vt:lpstr>
      <vt:lpstr>IPSE!Área_de_impresión</vt:lpstr>
      <vt:lpstr>MinEnergía!Área_de_impresión</vt:lpstr>
      <vt:lpstr>'MinEnergía (2)'!Área_de_impresión</vt:lpstr>
      <vt:lpstr>SGC!Área_de_impresión</vt:lpstr>
      <vt:lpstr>UPME!Área_de_impresión</vt:lpstr>
      <vt:lpstr>ANH!Títulos_a_imprimir</vt:lpstr>
      <vt:lpstr>ANM!Títulos_a_imprimir</vt:lpstr>
      <vt:lpstr>CREG!Títulos_a_imprimir</vt:lpstr>
      <vt:lpstr>IPSE!Títulos_a_imprimir</vt:lpstr>
      <vt:lpstr>MinEnergía!Títulos_a_imprimir</vt:lpstr>
      <vt:lpstr>'MinEnergía (2)'!Títulos_a_imprimir</vt:lpstr>
      <vt:lpstr>SGC!Títulos_a_imprimir</vt:lpstr>
      <vt:lpstr>UPME!Títulos_a_imprimir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TATIANA SIERRA TACHE</dc:creator>
  <cp:lastModifiedBy>USUARIO</cp:lastModifiedBy>
  <cp:lastPrinted>2020-01-30T16:55:48Z</cp:lastPrinted>
  <dcterms:created xsi:type="dcterms:W3CDTF">2020-01-24T23:24:30Z</dcterms:created>
  <dcterms:modified xsi:type="dcterms:W3CDTF">2022-01-25T19:04:21Z</dcterms:modified>
</cp:coreProperties>
</file>